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<sst xmlns="http://schemas.openxmlformats.org/spreadsheetml/2006/main" count="136" uniqueCount="28">
  <si>
    <t>(Universe: Specified owner-occupied housing units)</t>
  </si>
  <si>
    <t>Geography</t>
  </si>
  <si>
    <t>Limits</t>
  </si>
  <si>
    <t>Total</t>
  </si>
  <si>
    <t>Less than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</si>
  <si>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</si>
  <si>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</si>
  <si>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</si>
  <si>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</si>
  <si>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</si>
  <si>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</si>
  <si>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</si>
  <si>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</si>
  <si>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</si>
  <si>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</si>
  <si>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$50,000-</t>
  </si>
  <si>
    <t>or more</t>
  </si>
  <si>
    <t>$150,000-</t>
  </si>
  <si>
    <t>$200,000-</t>
  </si>
  <si>
    <t>$300,000-</t>
  </si>
  <si>
    <t xml:space="preserve">Median </t>
  </si>
  <si>
    <t>Value</t>
  </si>
  <si>
    <t>Calvert County</t>
  </si>
  <si>
    <t>Howard County</t>
  </si>
  <si>
    <t>Distribution of Housing Value as a Percent of the Total - 2002</t>
  </si>
  <si>
    <t>Prepared by the Maryland Department of Planning, Planning Data Services from, the U.S. Census Bureau, American Community Survey (ACS), September 2003.</t>
  </si>
  <si>
    <t>Housing Value - 2002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</si>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</sst>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8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8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6" fontId="2" fillId="0" borderId="7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6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65" fontId="2" fillId="0" borderId="22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18" xfId="0" applyBorder="1" applyAlignment="1">
      <alignment/>
    </xf>
    <xf numFmtId="6" fontId="2" fillId="0" borderId="18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9" xfId="0" applyNumberFormat="1" applyBorder="1" applyAlignment="1">
      <alignment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0.7109375" style="0" customWidth="1"/>
    <col min="4" max="4" width="0.85546875" style="0" customWidth="1"/>
    <col min="5" max="5" width="11.00390625" style="0" customWidth="1"/>
    <col min="6" max="6" width="10.57421875" style="0" customWidth="1"/>
    <col min="7" max="7" width="11.7109375" style="0" customWidth="1"/>
    <col min="8" max="8" width="12.8515625" style="0" customWidth="1"/>
    <col min="9" max="9" width="11.8515625" style="0" customWidth="1"/>
    <col min="10" max="11" width="10.8515625" style="0" customWidth="1"/>
    <col min="12" max="12" width="10.7109375" style="0" bestFit="1" customWidth="1"/>
  </cols>
  <sheetData>
    <row r="2" ht="15.75">
      <c r="A2" s="1" t="s">
        <v>26</v>
      </c>
    </row>
    <row r="3" ht="12.75">
      <c r="A3" s="2" t="s">
        <v>0</v>
      </c>
    </row>
    <row r="5" ht="13.5" thickBot="1"/>
    <row r="6" spans="1:13" ht="12.75">
      <c r="A6" s="3" t="s">
        <v>1</v>
      </c>
      <c r="B6" s="4" t="s">
        <v>2</v>
      </c>
      <c r="C6" s="5" t="s">
        <v>3</v>
      </c>
      <c r="E6" s="40" t="s">
        <v>4</v>
      </c>
      <c r="F6" s="30" t="s">
        <v>15</v>
      </c>
      <c r="G6" s="29">
        <v>100000</v>
      </c>
      <c r="H6" s="30" t="s">
        <v>17</v>
      </c>
      <c r="I6" s="29" t="s">
        <v>18</v>
      </c>
      <c r="J6" s="30" t="s">
        <v>19</v>
      </c>
      <c r="K6" s="68">
        <v>500000</v>
      </c>
      <c r="L6" s="72">
        <v>1000000</v>
      </c>
      <c r="M6" s="69" t="s">
        <v>20</v>
      </c>
    </row>
    <row r="7" spans="1:13" ht="13.5" thickBot="1">
      <c r="A7" s="6"/>
      <c r="B7" s="7"/>
      <c r="C7" s="7"/>
      <c r="E7" s="41">
        <v>49999</v>
      </c>
      <c r="F7" s="32">
        <v>99999</v>
      </c>
      <c r="G7" s="31">
        <v>149999</v>
      </c>
      <c r="H7" s="32">
        <v>199999</v>
      </c>
      <c r="I7" s="31">
        <v>299999</v>
      </c>
      <c r="J7" s="32">
        <v>499999</v>
      </c>
      <c r="K7" s="71">
        <v>999999</v>
      </c>
      <c r="L7" s="73" t="s">
        <v>16</v>
      </c>
      <c r="M7" s="70" t="s">
        <v>21</v>
      </c>
    </row>
    <row r="8" spans="1:13" ht="12.75">
      <c r="A8" s="8"/>
      <c r="B8" s="9"/>
      <c r="C8" s="9"/>
      <c r="E8" s="63"/>
      <c r="F8" s="64"/>
      <c r="G8" s="65"/>
      <c r="H8" s="66"/>
      <c r="I8" s="65"/>
      <c r="J8" s="66"/>
      <c r="K8" s="24"/>
      <c r="L8" s="74"/>
      <c r="M8" s="75"/>
    </row>
    <row r="9" spans="1:13" s="2" customFormat="1" ht="12.75">
      <c r="A9" s="13" t="s">
        <v>5</v>
      </c>
      <c r="B9" s="14" t="s">
        <v>6</v>
      </c>
      <c r="C9" s="16">
        <v>57637324</v>
      </c>
      <c r="D9" s="36"/>
      <c r="E9" s="15">
        <v>4368607</v>
      </c>
      <c r="F9" s="17">
        <v>14686531</v>
      </c>
      <c r="G9" s="18">
        <v>13036272</v>
      </c>
      <c r="H9" s="17">
        <v>8970105</v>
      </c>
      <c r="I9" s="18">
        <v>7949533</v>
      </c>
      <c r="J9" s="17">
        <v>5870520</v>
      </c>
      <c r="K9" s="18">
        <v>2285091</v>
      </c>
      <c r="L9" s="77">
        <v>470665</v>
      </c>
      <c r="M9" s="88">
        <v>136929</v>
      </c>
    </row>
    <row r="10" spans="1:13" ht="12.75">
      <c r="A10" s="19" t="s">
        <v>5</v>
      </c>
      <c r="B10" s="20" t="s">
        <v>7</v>
      </c>
      <c r="C10" s="38">
        <v>57246903</v>
      </c>
      <c r="D10" s="37"/>
      <c r="E10" s="33">
        <v>4244372</v>
      </c>
      <c r="F10" s="34">
        <v>14516840</v>
      </c>
      <c r="G10" s="35">
        <v>12866345</v>
      </c>
      <c r="H10" s="34">
        <v>8865802</v>
      </c>
      <c r="I10" s="35">
        <v>7857455</v>
      </c>
      <c r="J10" s="34">
        <v>5804215</v>
      </c>
      <c r="K10" s="35">
        <v>2232570</v>
      </c>
      <c r="L10" s="76">
        <v>451825</v>
      </c>
      <c r="M10" s="89">
        <v>136261</v>
      </c>
    </row>
    <row r="11" spans="1:13" ht="12.75">
      <c r="A11" s="19" t="s">
        <v>5</v>
      </c>
      <c r="B11" s="20" t="s">
        <v>8</v>
      </c>
      <c r="C11" s="38">
        <v>58027745</v>
      </c>
      <c r="D11" s="37"/>
      <c r="E11" s="33">
        <v>4492842</v>
      </c>
      <c r="F11" s="34">
        <v>14856222</v>
      </c>
      <c r="G11" s="35">
        <v>13206199</v>
      </c>
      <c r="H11" s="34">
        <v>9074408</v>
      </c>
      <c r="I11" s="35">
        <v>8041611</v>
      </c>
      <c r="J11" s="34">
        <v>5936825</v>
      </c>
      <c r="K11" s="35">
        <v>2337612</v>
      </c>
      <c r="L11" s="76">
        <v>489505</v>
      </c>
      <c r="M11" s="89">
        <v>137597</v>
      </c>
    </row>
    <row r="12" spans="1:13" ht="12.75">
      <c r="A12" s="25"/>
      <c r="B12" s="26"/>
      <c r="C12" s="22"/>
      <c r="D12" s="37"/>
      <c r="E12" s="21"/>
      <c r="F12" s="23"/>
      <c r="G12" s="24"/>
      <c r="H12" s="23"/>
      <c r="I12" s="24"/>
      <c r="J12" s="23"/>
      <c r="K12" s="24"/>
      <c r="L12" s="76"/>
      <c r="M12" s="89"/>
    </row>
    <row r="13" spans="1:13" s="2" customFormat="1" ht="12.75">
      <c r="A13" s="13" t="s">
        <v>9</v>
      </c>
      <c r="B13" s="14" t="s">
        <v>6</v>
      </c>
      <c r="C13" s="16">
        <v>1246296</v>
      </c>
      <c r="D13" s="36"/>
      <c r="E13" s="15">
        <v>38970</v>
      </c>
      <c r="F13" s="17">
        <v>202843</v>
      </c>
      <c r="G13" s="18">
        <v>284675</v>
      </c>
      <c r="H13" s="17">
        <v>254571</v>
      </c>
      <c r="I13" s="18">
        <v>233135</v>
      </c>
      <c r="J13" s="17">
        <v>165940</v>
      </c>
      <c r="K13" s="18">
        <v>57542</v>
      </c>
      <c r="L13" s="77">
        <v>8620</v>
      </c>
      <c r="M13" s="88">
        <v>165784</v>
      </c>
    </row>
    <row r="14" spans="1:13" ht="12.75">
      <c r="A14" s="19" t="s">
        <v>9</v>
      </c>
      <c r="B14" s="20" t="s">
        <v>7</v>
      </c>
      <c r="C14" s="38">
        <v>1213007</v>
      </c>
      <c r="D14" s="36"/>
      <c r="E14" s="33">
        <v>26615</v>
      </c>
      <c r="F14" s="34">
        <v>184526</v>
      </c>
      <c r="G14" s="35">
        <v>265286</v>
      </c>
      <c r="H14" s="34">
        <v>235657</v>
      </c>
      <c r="I14" s="35">
        <v>215030</v>
      </c>
      <c r="J14" s="34">
        <v>157641</v>
      </c>
      <c r="K14" s="35">
        <v>51480</v>
      </c>
      <c r="L14" s="76">
        <v>6074</v>
      </c>
      <c r="M14" s="89">
        <v>162771</v>
      </c>
    </row>
    <row r="15" spans="1:13" ht="12.75">
      <c r="A15" s="19" t="s">
        <v>9</v>
      </c>
      <c r="B15" s="20" t="s">
        <v>8</v>
      </c>
      <c r="C15" s="38">
        <v>1279585</v>
      </c>
      <c r="D15" s="37"/>
      <c r="E15" s="33">
        <v>51325</v>
      </c>
      <c r="F15" s="34">
        <v>221160</v>
      </c>
      <c r="G15" s="35">
        <v>304064</v>
      </c>
      <c r="H15" s="34">
        <v>273485</v>
      </c>
      <c r="I15" s="35">
        <v>251240</v>
      </c>
      <c r="J15" s="34">
        <v>174240</v>
      </c>
      <c r="K15" s="35">
        <v>63604</v>
      </c>
      <c r="L15" s="76">
        <v>11166</v>
      </c>
      <c r="M15" s="89">
        <v>168797</v>
      </c>
    </row>
    <row r="16" spans="1:13" ht="12.75">
      <c r="A16" s="25"/>
      <c r="B16" s="26"/>
      <c r="C16" s="22"/>
      <c r="D16" s="37"/>
      <c r="E16" s="21"/>
      <c r="F16" s="23"/>
      <c r="G16" s="24"/>
      <c r="H16" s="23"/>
      <c r="I16" s="24"/>
      <c r="J16" s="23"/>
      <c r="K16" s="24"/>
      <c r="L16" s="76"/>
      <c r="M16" s="89"/>
    </row>
    <row r="17" spans="1:13" s="2" customFormat="1" ht="12.75">
      <c r="A17" s="13" t="s">
        <v>10</v>
      </c>
      <c r="B17" s="14" t="s">
        <v>6</v>
      </c>
      <c r="C17" s="16">
        <v>131814</v>
      </c>
      <c r="D17" s="36"/>
      <c r="E17" s="15">
        <v>515</v>
      </c>
      <c r="F17" s="17">
        <v>9303</v>
      </c>
      <c r="G17" s="18">
        <v>31603</v>
      </c>
      <c r="H17" s="17">
        <v>35017</v>
      </c>
      <c r="I17" s="18">
        <v>27184</v>
      </c>
      <c r="J17" s="17">
        <v>19474</v>
      </c>
      <c r="K17" s="18">
        <v>7552</v>
      </c>
      <c r="L17" s="77">
        <v>1166</v>
      </c>
      <c r="M17" s="88">
        <v>182454</v>
      </c>
    </row>
    <row r="18" spans="1:13" ht="12.75">
      <c r="A18" s="19" t="s">
        <v>10</v>
      </c>
      <c r="B18" s="20" t="s">
        <v>7</v>
      </c>
      <c r="C18" s="38">
        <v>125361</v>
      </c>
      <c r="D18" s="37"/>
      <c r="E18" s="33">
        <v>0</v>
      </c>
      <c r="F18" s="34">
        <v>6198</v>
      </c>
      <c r="G18" s="35">
        <v>27011</v>
      </c>
      <c r="H18" s="34">
        <v>29983</v>
      </c>
      <c r="I18" s="35">
        <v>23658</v>
      </c>
      <c r="J18" s="34">
        <v>15988</v>
      </c>
      <c r="K18" s="35">
        <v>5608</v>
      </c>
      <c r="L18" s="76">
        <v>447</v>
      </c>
      <c r="M18" s="89">
        <v>174060</v>
      </c>
    </row>
    <row r="19" spans="1:13" ht="12.75">
      <c r="A19" s="19" t="s">
        <v>10</v>
      </c>
      <c r="B19" s="20" t="s">
        <v>8</v>
      </c>
      <c r="C19" s="38">
        <v>138267</v>
      </c>
      <c r="D19" s="36"/>
      <c r="E19" s="33">
        <v>1106</v>
      </c>
      <c r="F19" s="34">
        <v>12408</v>
      </c>
      <c r="G19" s="35">
        <v>36195</v>
      </c>
      <c r="H19" s="34">
        <v>40051</v>
      </c>
      <c r="I19" s="35">
        <v>30710</v>
      </c>
      <c r="J19" s="34">
        <v>22960</v>
      </c>
      <c r="K19" s="35">
        <v>9496</v>
      </c>
      <c r="L19" s="76">
        <v>1885</v>
      </c>
      <c r="M19" s="89">
        <v>190848</v>
      </c>
    </row>
    <row r="20" spans="1:13" ht="12.75">
      <c r="A20" s="25"/>
      <c r="B20" s="26"/>
      <c r="C20" s="22"/>
      <c r="D20" s="37"/>
      <c r="E20" s="21"/>
      <c r="F20" s="23"/>
      <c r="G20" s="24"/>
      <c r="H20" s="23"/>
      <c r="I20" s="24"/>
      <c r="J20" s="23"/>
      <c r="K20" s="24"/>
      <c r="L20" s="76"/>
      <c r="M20" s="89"/>
    </row>
    <row r="21" spans="1:13" s="2" customFormat="1" ht="12.75">
      <c r="A21" s="13" t="s">
        <v>11</v>
      </c>
      <c r="B21" s="14" t="s">
        <v>6</v>
      </c>
      <c r="C21" s="16">
        <v>182521</v>
      </c>
      <c r="D21" s="36"/>
      <c r="E21" s="15">
        <v>1194</v>
      </c>
      <c r="F21" s="17">
        <v>39153</v>
      </c>
      <c r="G21" s="18">
        <v>59247</v>
      </c>
      <c r="H21" s="17">
        <v>32266</v>
      </c>
      <c r="I21" s="18">
        <v>27837</v>
      </c>
      <c r="J21" s="17">
        <v>18794</v>
      </c>
      <c r="K21" s="18">
        <v>3824</v>
      </c>
      <c r="L21" s="77">
        <v>206</v>
      </c>
      <c r="M21" s="88">
        <v>143192</v>
      </c>
    </row>
    <row r="22" spans="1:13" ht="12.75">
      <c r="A22" s="19" t="s">
        <v>11</v>
      </c>
      <c r="B22" s="20" t="s">
        <v>7</v>
      </c>
      <c r="C22" s="38">
        <v>173593</v>
      </c>
      <c r="D22" s="37"/>
      <c r="E22" s="33">
        <v>0</v>
      </c>
      <c r="F22" s="34">
        <v>33409</v>
      </c>
      <c r="G22" s="35">
        <v>53394</v>
      </c>
      <c r="H22" s="34">
        <v>27139</v>
      </c>
      <c r="I22" s="35">
        <v>23181</v>
      </c>
      <c r="J22" s="34">
        <v>15547</v>
      </c>
      <c r="K22" s="35">
        <v>2101</v>
      </c>
      <c r="L22" s="76">
        <v>0</v>
      </c>
      <c r="M22" s="89">
        <v>139090</v>
      </c>
    </row>
    <row r="23" spans="1:13" ht="12.75">
      <c r="A23" s="19" t="s">
        <v>11</v>
      </c>
      <c r="B23" s="20" t="s">
        <v>8</v>
      </c>
      <c r="C23" s="38">
        <v>191449</v>
      </c>
      <c r="D23" s="37"/>
      <c r="E23" s="33">
        <v>2527</v>
      </c>
      <c r="F23" s="34">
        <v>44897</v>
      </c>
      <c r="G23" s="35">
        <v>65100</v>
      </c>
      <c r="H23" s="34">
        <v>37393</v>
      </c>
      <c r="I23" s="35">
        <v>32493</v>
      </c>
      <c r="J23" s="34">
        <v>22041</v>
      </c>
      <c r="K23" s="35">
        <v>5547</v>
      </c>
      <c r="L23" s="76">
        <v>548</v>
      </c>
      <c r="M23" s="89">
        <v>147294</v>
      </c>
    </row>
    <row r="24" spans="1:13" ht="12.75">
      <c r="A24" s="25"/>
      <c r="B24" s="26"/>
      <c r="C24" s="22"/>
      <c r="D24" s="37"/>
      <c r="E24" s="21"/>
      <c r="F24" s="23"/>
      <c r="G24" s="24"/>
      <c r="H24" s="23"/>
      <c r="I24" s="24"/>
      <c r="J24" s="23"/>
      <c r="K24" s="24"/>
      <c r="L24" s="76"/>
      <c r="M24" s="89"/>
    </row>
    <row r="25" spans="1:13" s="2" customFormat="1" ht="12.75">
      <c r="A25" s="13" t="s">
        <v>12</v>
      </c>
      <c r="B25" s="14" t="s">
        <v>6</v>
      </c>
      <c r="C25" s="16">
        <v>112019</v>
      </c>
      <c r="D25" s="36"/>
      <c r="E25" s="15">
        <v>17411</v>
      </c>
      <c r="F25" s="17">
        <v>67750</v>
      </c>
      <c r="G25" s="18">
        <v>15325</v>
      </c>
      <c r="H25" s="17">
        <v>3843</v>
      </c>
      <c r="I25" s="18">
        <v>3451</v>
      </c>
      <c r="J25" s="17">
        <v>3287</v>
      </c>
      <c r="K25" s="18">
        <v>710</v>
      </c>
      <c r="L25" s="77">
        <v>242</v>
      </c>
      <c r="M25" s="88">
        <v>75160</v>
      </c>
    </row>
    <row r="26" spans="1:13" ht="12.75">
      <c r="A26" s="19" t="s">
        <v>12</v>
      </c>
      <c r="B26" s="20" t="s">
        <v>7</v>
      </c>
      <c r="C26" s="38">
        <v>103578</v>
      </c>
      <c r="D26" s="37"/>
      <c r="E26" s="33">
        <v>12680</v>
      </c>
      <c r="F26" s="34">
        <v>60515</v>
      </c>
      <c r="G26" s="35">
        <v>11745</v>
      </c>
      <c r="H26" s="34">
        <v>2284</v>
      </c>
      <c r="I26" s="35">
        <v>1752</v>
      </c>
      <c r="J26" s="34">
        <v>1728</v>
      </c>
      <c r="K26" s="35">
        <v>7</v>
      </c>
      <c r="L26" s="76">
        <v>0</v>
      </c>
      <c r="M26" s="89">
        <v>72385</v>
      </c>
    </row>
    <row r="27" spans="1:13" ht="12.75">
      <c r="A27" s="19" t="s">
        <v>12</v>
      </c>
      <c r="B27" s="20" t="s">
        <v>8</v>
      </c>
      <c r="C27" s="38">
        <v>120460</v>
      </c>
      <c r="D27" s="37"/>
      <c r="E27" s="33">
        <v>22142</v>
      </c>
      <c r="F27" s="34">
        <v>74985</v>
      </c>
      <c r="G27" s="35">
        <v>18906</v>
      </c>
      <c r="H27" s="34">
        <v>5402</v>
      </c>
      <c r="I27" s="35">
        <v>5151</v>
      </c>
      <c r="J27" s="34">
        <v>4846</v>
      </c>
      <c r="K27" s="35">
        <v>1413</v>
      </c>
      <c r="L27" s="76">
        <v>631</v>
      </c>
      <c r="M27" s="89">
        <v>77935</v>
      </c>
    </row>
    <row r="28" spans="1:13" ht="12.75">
      <c r="A28" s="19"/>
      <c r="B28" s="20"/>
      <c r="C28" s="38"/>
      <c r="D28" s="37"/>
      <c r="E28" s="33"/>
      <c r="F28" s="34"/>
      <c r="G28" s="35"/>
      <c r="H28" s="34"/>
      <c r="I28" s="35"/>
      <c r="J28" s="34"/>
      <c r="K28" s="35"/>
      <c r="L28" s="76"/>
      <c r="M28" s="89"/>
    </row>
    <row r="29" spans="1:13" s="2" customFormat="1" ht="12.75">
      <c r="A29" s="13" t="s">
        <v>22</v>
      </c>
      <c r="B29" s="14" t="s">
        <v>6</v>
      </c>
      <c r="C29" s="16">
        <v>21526</v>
      </c>
      <c r="D29" s="36"/>
      <c r="E29" s="15">
        <v>56</v>
      </c>
      <c r="F29" s="17">
        <v>407</v>
      </c>
      <c r="G29" s="18">
        <v>4774</v>
      </c>
      <c r="H29" s="17">
        <v>5121</v>
      </c>
      <c r="I29" s="18">
        <v>6233</v>
      </c>
      <c r="J29" s="17">
        <v>4238</v>
      </c>
      <c r="K29" s="18">
        <v>641</v>
      </c>
      <c r="L29" s="77">
        <v>56</v>
      </c>
      <c r="M29" s="88">
        <v>205722</v>
      </c>
    </row>
    <row r="30" spans="1:13" ht="12.75">
      <c r="A30" s="19" t="s">
        <v>22</v>
      </c>
      <c r="B30" s="20" t="s">
        <v>7</v>
      </c>
      <c r="C30" s="38">
        <v>20229</v>
      </c>
      <c r="D30" s="37"/>
      <c r="E30" s="33">
        <v>0</v>
      </c>
      <c r="F30" s="34">
        <v>108</v>
      </c>
      <c r="G30" s="35">
        <v>3871</v>
      </c>
      <c r="H30" s="34">
        <v>4247</v>
      </c>
      <c r="I30" s="35">
        <v>5385</v>
      </c>
      <c r="J30" s="34">
        <v>3560</v>
      </c>
      <c r="K30" s="35">
        <v>309</v>
      </c>
      <c r="L30" s="76">
        <v>0</v>
      </c>
      <c r="M30" s="89">
        <v>194883</v>
      </c>
    </row>
    <row r="31" spans="1:13" ht="12.75">
      <c r="A31" s="19" t="s">
        <v>22</v>
      </c>
      <c r="B31" s="20" t="s">
        <v>8</v>
      </c>
      <c r="C31" s="38">
        <v>22823</v>
      </c>
      <c r="D31" s="37"/>
      <c r="E31" s="33">
        <v>153</v>
      </c>
      <c r="F31" s="34">
        <v>706</v>
      </c>
      <c r="G31" s="35">
        <v>5677</v>
      </c>
      <c r="H31" s="34">
        <v>5996</v>
      </c>
      <c r="I31" s="35">
        <v>7081</v>
      </c>
      <c r="J31" s="34">
        <v>4916</v>
      </c>
      <c r="K31" s="35">
        <v>973</v>
      </c>
      <c r="L31" s="76">
        <v>152</v>
      </c>
      <c r="M31" s="89">
        <v>216561</v>
      </c>
    </row>
    <row r="32" spans="1:13" ht="12.75">
      <c r="A32" s="19"/>
      <c r="B32" s="20"/>
      <c r="C32" s="38"/>
      <c r="D32" s="37"/>
      <c r="E32" s="33"/>
      <c r="F32" s="34"/>
      <c r="G32" s="35"/>
      <c r="H32" s="34"/>
      <c r="I32" s="35"/>
      <c r="J32" s="34"/>
      <c r="K32" s="35"/>
      <c r="L32" s="76"/>
      <c r="M32" s="89"/>
    </row>
    <row r="33" spans="1:13" s="2" customFormat="1" ht="12.75">
      <c r="A33" s="13" t="s">
        <v>23</v>
      </c>
      <c r="B33" s="14" t="s">
        <v>6</v>
      </c>
      <c r="C33" s="16">
        <v>67205</v>
      </c>
      <c r="D33" s="36"/>
      <c r="E33" s="15">
        <v>1057</v>
      </c>
      <c r="F33" s="17">
        <v>641</v>
      </c>
      <c r="G33" s="18">
        <v>9351</v>
      </c>
      <c r="H33" s="17">
        <v>13338</v>
      </c>
      <c r="I33" s="18">
        <v>17678</v>
      </c>
      <c r="J33" s="17">
        <v>19254</v>
      </c>
      <c r="K33" s="18">
        <v>5591</v>
      </c>
      <c r="L33" s="77">
        <v>295</v>
      </c>
      <c r="M33" s="88">
        <v>244727</v>
      </c>
    </row>
    <row r="34" spans="1:13" ht="12.75">
      <c r="A34" s="19" t="s">
        <v>23</v>
      </c>
      <c r="B34" s="20" t="s">
        <v>7</v>
      </c>
      <c r="C34" s="38">
        <v>63397</v>
      </c>
      <c r="D34" s="37"/>
      <c r="E34" s="33">
        <v>0</v>
      </c>
      <c r="F34" s="34">
        <v>0</v>
      </c>
      <c r="G34" s="35">
        <v>6864</v>
      </c>
      <c r="H34" s="34">
        <v>10754</v>
      </c>
      <c r="I34" s="35">
        <v>14411</v>
      </c>
      <c r="J34" s="34">
        <v>15909</v>
      </c>
      <c r="K34" s="35">
        <v>3339</v>
      </c>
      <c r="L34" s="76">
        <v>0</v>
      </c>
      <c r="M34" s="89">
        <v>228697</v>
      </c>
    </row>
    <row r="35" spans="1:13" ht="12.75">
      <c r="A35" s="25" t="s">
        <v>23</v>
      </c>
      <c r="B35" s="20" t="s">
        <v>8</v>
      </c>
      <c r="C35" s="22">
        <v>71013</v>
      </c>
      <c r="D35" s="37"/>
      <c r="E35" s="21">
        <v>2293</v>
      </c>
      <c r="F35" s="23">
        <v>1286</v>
      </c>
      <c r="G35" s="24">
        <v>11838</v>
      </c>
      <c r="H35" s="23">
        <v>15922</v>
      </c>
      <c r="I35" s="24">
        <v>20945</v>
      </c>
      <c r="J35" s="23">
        <v>22599</v>
      </c>
      <c r="K35" s="24">
        <v>7843</v>
      </c>
      <c r="L35" s="76">
        <v>792</v>
      </c>
      <c r="M35" s="89">
        <v>260757</v>
      </c>
    </row>
    <row r="36" spans="1:13" ht="12.75">
      <c r="A36" s="25"/>
      <c r="B36" s="26"/>
      <c r="C36" s="22"/>
      <c r="D36" s="37"/>
      <c r="E36" s="21"/>
      <c r="F36" s="23"/>
      <c r="G36" s="24"/>
      <c r="H36" s="23"/>
      <c r="I36" s="24"/>
      <c r="J36" s="23"/>
      <c r="K36" s="24"/>
      <c r="L36" s="76"/>
      <c r="M36" s="89"/>
    </row>
    <row r="37" spans="1:13" s="2" customFormat="1" ht="12.75">
      <c r="A37" s="13" t="s">
        <v>13</v>
      </c>
      <c r="B37" s="14" t="s">
        <v>6</v>
      </c>
      <c r="C37" s="16">
        <v>215443</v>
      </c>
      <c r="D37" s="36"/>
      <c r="E37" s="15">
        <v>2463</v>
      </c>
      <c r="F37" s="17">
        <v>2770</v>
      </c>
      <c r="G37" s="18">
        <v>16153</v>
      </c>
      <c r="H37" s="17">
        <v>33178</v>
      </c>
      <c r="I37" s="18">
        <v>54392</v>
      </c>
      <c r="J37" s="17">
        <v>66257</v>
      </c>
      <c r="K37" s="18">
        <v>34598</v>
      </c>
      <c r="L37" s="77">
        <v>5632</v>
      </c>
      <c r="M37" s="88">
        <v>297008</v>
      </c>
    </row>
    <row r="38" spans="1:13" ht="12.75">
      <c r="A38" s="19" t="s">
        <v>13</v>
      </c>
      <c r="B38" s="20" t="s">
        <v>7</v>
      </c>
      <c r="C38" s="38">
        <v>207346</v>
      </c>
      <c r="D38" s="36"/>
      <c r="E38" s="33">
        <v>1085</v>
      </c>
      <c r="F38" s="34">
        <v>1699</v>
      </c>
      <c r="G38" s="35">
        <v>12995</v>
      </c>
      <c r="H38" s="34">
        <v>28553</v>
      </c>
      <c r="I38" s="35">
        <v>49285</v>
      </c>
      <c r="J38" s="34">
        <v>60878</v>
      </c>
      <c r="K38" s="35">
        <v>29849</v>
      </c>
      <c r="L38" s="76">
        <v>3711</v>
      </c>
      <c r="M38" s="89">
        <v>284189</v>
      </c>
    </row>
    <row r="39" spans="1:13" ht="12.75">
      <c r="A39" s="19" t="s">
        <v>13</v>
      </c>
      <c r="B39" s="20" t="s">
        <v>8</v>
      </c>
      <c r="C39" s="38">
        <v>223540</v>
      </c>
      <c r="D39" s="37"/>
      <c r="E39" s="33">
        <v>3841</v>
      </c>
      <c r="F39" s="34">
        <v>3841</v>
      </c>
      <c r="G39" s="35">
        <v>19311</v>
      </c>
      <c r="H39" s="34">
        <v>37803</v>
      </c>
      <c r="I39" s="35">
        <v>59499</v>
      </c>
      <c r="J39" s="34">
        <v>71636</v>
      </c>
      <c r="K39" s="35">
        <v>39347</v>
      </c>
      <c r="L39" s="76">
        <v>7553</v>
      </c>
      <c r="M39" s="89">
        <v>309827</v>
      </c>
    </row>
    <row r="40" spans="1:13" ht="12.75">
      <c r="A40" s="25"/>
      <c r="B40" s="26"/>
      <c r="C40" s="22"/>
      <c r="D40" s="37"/>
      <c r="E40" s="21"/>
      <c r="F40" s="23"/>
      <c r="G40" s="24"/>
      <c r="H40" s="23"/>
      <c r="I40" s="24"/>
      <c r="J40" s="23"/>
      <c r="K40" s="24"/>
      <c r="L40" s="76"/>
      <c r="M40" s="89"/>
    </row>
    <row r="41" spans="1:13" s="2" customFormat="1" ht="12.75">
      <c r="A41" s="13" t="s">
        <v>14</v>
      </c>
      <c r="B41" s="14" t="s">
        <v>6</v>
      </c>
      <c r="C41" s="16">
        <v>162619</v>
      </c>
      <c r="D41" s="36"/>
      <c r="E41" s="15">
        <v>350</v>
      </c>
      <c r="F41" s="17">
        <v>9215</v>
      </c>
      <c r="G41" s="18">
        <v>53264</v>
      </c>
      <c r="H41" s="17">
        <v>55559</v>
      </c>
      <c r="I41" s="18">
        <v>32707</v>
      </c>
      <c r="J41" s="17">
        <v>10387</v>
      </c>
      <c r="K41" s="18">
        <v>1137</v>
      </c>
      <c r="L41" s="77">
        <v>0</v>
      </c>
      <c r="M41" s="88">
        <v>161304</v>
      </c>
    </row>
    <row r="42" spans="1:13" ht="12.75">
      <c r="A42" s="19" t="s">
        <v>14</v>
      </c>
      <c r="B42" s="20" t="s">
        <v>7</v>
      </c>
      <c r="C42" s="38">
        <v>154463</v>
      </c>
      <c r="D42" s="37"/>
      <c r="E42" s="33">
        <v>0</v>
      </c>
      <c r="F42" s="34">
        <v>6674</v>
      </c>
      <c r="G42" s="35">
        <v>46524</v>
      </c>
      <c r="H42" s="34">
        <v>50117</v>
      </c>
      <c r="I42" s="35">
        <v>27577</v>
      </c>
      <c r="J42" s="34">
        <v>7201</v>
      </c>
      <c r="K42" s="35">
        <v>0</v>
      </c>
      <c r="L42" s="76">
        <v>0</v>
      </c>
      <c r="M42" s="89">
        <v>158623</v>
      </c>
    </row>
    <row r="43" spans="1:13" ht="13.5" thickBot="1">
      <c r="A43" s="27" t="s">
        <v>14</v>
      </c>
      <c r="B43" s="28" t="s">
        <v>8</v>
      </c>
      <c r="C43" s="39">
        <v>170775</v>
      </c>
      <c r="D43" s="36"/>
      <c r="E43" s="45">
        <v>754</v>
      </c>
      <c r="F43" s="43">
        <v>11756</v>
      </c>
      <c r="G43" s="44">
        <v>60004</v>
      </c>
      <c r="H43" s="43">
        <v>61001</v>
      </c>
      <c r="I43" s="44">
        <v>37837</v>
      </c>
      <c r="J43" s="43">
        <v>13573</v>
      </c>
      <c r="K43" s="44">
        <v>2337</v>
      </c>
      <c r="L43" s="78">
        <v>515</v>
      </c>
      <c r="M43" s="90">
        <v>163985</v>
      </c>
    </row>
    <row r="45" ht="12.75">
      <c r="A45" s="91" t="s">
        <v>27</v>
      </c>
    </row>
    <row r="46" ht="12.75">
      <c r="A46" t="s">
        <v>25</v>
      </c>
    </row>
    <row r="50" ht="15.75">
      <c r="A50" s="1" t="s">
        <v>24</v>
      </c>
    </row>
    <row r="51" ht="12.75">
      <c r="A51" s="2" t="s">
        <v>0</v>
      </c>
    </row>
    <row r="53" ht="13.5" thickBot="1"/>
    <row r="54" spans="1:12" ht="12.75">
      <c r="A54" s="3" t="s">
        <v>1</v>
      </c>
      <c r="B54" s="4" t="s">
        <v>2</v>
      </c>
      <c r="C54" s="5" t="s">
        <v>3</v>
      </c>
      <c r="E54" s="40" t="s">
        <v>4</v>
      </c>
      <c r="F54" s="30" t="s">
        <v>15</v>
      </c>
      <c r="G54" s="29">
        <v>100000</v>
      </c>
      <c r="H54" s="30" t="s">
        <v>17</v>
      </c>
      <c r="I54" s="29" t="s">
        <v>18</v>
      </c>
      <c r="J54" s="30" t="s">
        <v>19</v>
      </c>
      <c r="K54" s="68">
        <v>500000</v>
      </c>
      <c r="L54" s="82">
        <v>1000000</v>
      </c>
    </row>
    <row r="55" spans="1:12" ht="13.5" thickBot="1">
      <c r="A55" s="6"/>
      <c r="B55" s="7"/>
      <c r="C55" s="7"/>
      <c r="E55" s="41">
        <v>49999</v>
      </c>
      <c r="F55" s="32">
        <v>99999</v>
      </c>
      <c r="G55" s="31">
        <v>149999</v>
      </c>
      <c r="H55" s="32">
        <v>199999</v>
      </c>
      <c r="I55" s="31">
        <v>299999</v>
      </c>
      <c r="J55" s="32">
        <v>499999</v>
      </c>
      <c r="K55" s="71">
        <v>999999</v>
      </c>
      <c r="L55" s="70" t="s">
        <v>16</v>
      </c>
    </row>
    <row r="56" spans="1:12" ht="12.75">
      <c r="A56" s="8"/>
      <c r="B56" s="9"/>
      <c r="C56" s="9"/>
      <c r="E56" s="42"/>
      <c r="F56" s="11"/>
      <c r="G56" s="12"/>
      <c r="H56" s="10"/>
      <c r="I56" s="12"/>
      <c r="J56" s="10"/>
      <c r="K56" s="12"/>
      <c r="L56" s="81"/>
    </row>
    <row r="57" spans="1:12" ht="12.75">
      <c r="A57" s="13" t="s">
        <v>5</v>
      </c>
      <c r="B57" s="14" t="s">
        <v>6</v>
      </c>
      <c r="C57" s="46">
        <f>+C9/C9</f>
        <v>1</v>
      </c>
      <c r="D57" s="47"/>
      <c r="E57" s="48">
        <f>+E9/C9</f>
        <v>0.07579475757757248</v>
      </c>
      <c r="F57" s="49">
        <f>+F9/C9</f>
        <v>0.2548093835862331</v>
      </c>
      <c r="G57" s="50">
        <f>+G9/C9</f>
        <v>0.2261776067188685</v>
      </c>
      <c r="H57" s="49">
        <f>+H9/C9</f>
        <v>0.15563014341193218</v>
      </c>
      <c r="I57" s="50">
        <f>+I9/C9</f>
        <v>0.137923353277123</v>
      </c>
      <c r="J57" s="49">
        <f>+J9/C9</f>
        <v>0.10185275083208235</v>
      </c>
      <c r="K57" s="50">
        <f>+K9/C9</f>
        <v>0.039646028674058496</v>
      </c>
      <c r="L57" s="79">
        <f>+L9/C9</f>
        <v>0.008165975922129903</v>
      </c>
    </row>
    <row r="58" spans="1:12" ht="12.75">
      <c r="A58" s="19" t="s">
        <v>5</v>
      </c>
      <c r="B58" s="20" t="s">
        <v>7</v>
      </c>
      <c r="C58" s="52">
        <f>+C10/C10</f>
        <v>1</v>
      </c>
      <c r="D58" s="53"/>
      <c r="E58" s="54">
        <f>+E10/C10</f>
        <v>0.07414151294787073</v>
      </c>
      <c r="F58" s="55">
        <f>+F10/C10</f>
        <v>0.25358297548428077</v>
      </c>
      <c r="G58" s="56">
        <f>+G10/C10</f>
        <v>0.22475180884457627</v>
      </c>
      <c r="H58" s="55">
        <f>+H10/C10</f>
        <v>0.1548695481395736</v>
      </c>
      <c r="I58" s="56">
        <f>+I10/C10</f>
        <v>0.13725554725641664</v>
      </c>
      <c r="J58" s="55">
        <f>+J10/C10</f>
        <v>0.10138915287696873</v>
      </c>
      <c r="K58" s="56">
        <f>+K10/C10</f>
        <v>0.03899896558596366</v>
      </c>
      <c r="L58" s="80">
        <f>+L10/C10</f>
        <v>0.007892566694830636</v>
      </c>
    </row>
    <row r="59" spans="1:12" ht="12.75">
      <c r="A59" s="19" t="s">
        <v>5</v>
      </c>
      <c r="B59" s="20" t="s">
        <v>8</v>
      </c>
      <c r="C59" s="52">
        <f>+C11/C11</f>
        <v>1</v>
      </c>
      <c r="D59" s="53"/>
      <c r="E59" s="54">
        <f>+E11/C11</f>
        <v>0.07742575555882794</v>
      </c>
      <c r="F59" s="55">
        <f>+F11/C11</f>
        <v>0.2560192887040501</v>
      </c>
      <c r="G59" s="56">
        <f>+G11/C11</f>
        <v>0.22758421854924743</v>
      </c>
      <c r="H59" s="55">
        <f>+H11/C11</f>
        <v>0.15638050384346316</v>
      </c>
      <c r="I59" s="56">
        <f>+I11/C11</f>
        <v>0.1385821730622136</v>
      </c>
      <c r="J59" s="55">
        <f>+J11/C11</f>
        <v>0.10231011044802792</v>
      </c>
      <c r="K59" s="55">
        <f>+K11/C11</f>
        <v>0.04028438465082522</v>
      </c>
      <c r="L59" s="57">
        <f>+L11/C11</f>
        <v>0.008435706057507491</v>
      </c>
    </row>
    <row r="60" spans="1:12" ht="12.75">
      <c r="A60" s="25"/>
      <c r="B60" s="26"/>
      <c r="C60" s="22"/>
      <c r="D60" s="37"/>
      <c r="E60" s="21"/>
      <c r="F60" s="23"/>
      <c r="G60" s="24"/>
      <c r="H60" s="23"/>
      <c r="I60" s="24"/>
      <c r="J60" s="23"/>
      <c r="K60" s="23"/>
      <c r="L60" s="67"/>
    </row>
    <row r="61" spans="1:12" ht="12.75">
      <c r="A61" s="13" t="s">
        <v>9</v>
      </c>
      <c r="B61" s="14" t="s">
        <v>6</v>
      </c>
      <c r="C61" s="46">
        <f>+C13/C13</f>
        <v>1</v>
      </c>
      <c r="D61" s="47"/>
      <c r="E61" s="48">
        <f>+E13/C13</f>
        <v>0.03126865527932369</v>
      </c>
      <c r="F61" s="49">
        <f>+F13/C13</f>
        <v>0.1627566805959419</v>
      </c>
      <c r="G61" s="50">
        <f>+G13/C13</f>
        <v>0.22841684479449506</v>
      </c>
      <c r="H61" s="49">
        <f>+H13/C13</f>
        <v>0.20426206936393923</v>
      </c>
      <c r="I61" s="50">
        <f>+I13/C13</f>
        <v>0.1870623030162979</v>
      </c>
      <c r="J61" s="49">
        <f>+J13/C13</f>
        <v>0.13314653982681482</v>
      </c>
      <c r="K61" s="49">
        <f>+K13/C13</f>
        <v>0.0461704121653283</v>
      </c>
      <c r="L61" s="51">
        <f>+L13/C13</f>
        <v>0.006916494957859128</v>
      </c>
    </row>
    <row r="62" spans="1:12" ht="12.75">
      <c r="A62" s="19" t="s">
        <v>9</v>
      </c>
      <c r="B62" s="20" t="s">
        <v>7</v>
      </c>
      <c r="C62" s="52">
        <f>+C14/C14</f>
        <v>1</v>
      </c>
      <c r="D62" s="53"/>
      <c r="E62" s="54">
        <f>+E14/C14</f>
        <v>0.0219413408166647</v>
      </c>
      <c r="F62" s="55">
        <f>+F14/C14</f>
        <v>0.15212278247363784</v>
      </c>
      <c r="G62" s="56">
        <f>+G14/C14</f>
        <v>0.2187011286826869</v>
      </c>
      <c r="H62" s="55">
        <f>+H14/C14</f>
        <v>0.19427505364767061</v>
      </c>
      <c r="I62" s="56">
        <f>+I14/C14</f>
        <v>0.1772702053656739</v>
      </c>
      <c r="J62" s="55">
        <f>+J14/C14</f>
        <v>0.1299588543182356</v>
      </c>
      <c r="K62" s="55">
        <f>+K14/C14</f>
        <v>0.04243998591928983</v>
      </c>
      <c r="L62" s="57">
        <f>+L14/C14</f>
        <v>0.005007390724043637</v>
      </c>
    </row>
    <row r="63" spans="1:12" ht="12.75">
      <c r="A63" s="19" t="s">
        <v>9</v>
      </c>
      <c r="B63" s="20" t="s">
        <v>8</v>
      </c>
      <c r="C63" s="52">
        <f>+C15/C15</f>
        <v>1</v>
      </c>
      <c r="D63" s="53"/>
      <c r="E63" s="54">
        <f>+E15/C15</f>
        <v>0.04011066087833165</v>
      </c>
      <c r="F63" s="55">
        <f>+F15/C15</f>
        <v>0.17283728708917345</v>
      </c>
      <c r="G63" s="56">
        <f>+G15/C15</f>
        <v>0.23762704314289398</v>
      </c>
      <c r="H63" s="83">
        <f>+H15/C15</f>
        <v>0.21372945134555343</v>
      </c>
      <c r="I63" s="56">
        <f>+I15/C15</f>
        <v>0.19634490870086785</v>
      </c>
      <c r="J63" s="55">
        <f>+J15/C15</f>
        <v>0.1361691485911448</v>
      </c>
      <c r="K63" s="55">
        <f>+K15/C15</f>
        <v>0.049706740857387355</v>
      </c>
      <c r="L63" s="57">
        <f>+L15/C15</f>
        <v>0.008726266719287895</v>
      </c>
    </row>
    <row r="64" spans="1:12" ht="12.75">
      <c r="A64" s="25"/>
      <c r="B64" s="26"/>
      <c r="C64" s="22"/>
      <c r="D64" s="37"/>
      <c r="E64" s="21"/>
      <c r="F64" s="23"/>
      <c r="G64" s="24"/>
      <c r="H64" s="84"/>
      <c r="I64" s="24"/>
      <c r="J64" s="23"/>
      <c r="K64" s="23"/>
      <c r="L64" s="67"/>
    </row>
    <row r="65" spans="1:12" ht="12.75">
      <c r="A65" s="13" t="s">
        <v>10</v>
      </c>
      <c r="B65" s="14" t="s">
        <v>6</v>
      </c>
      <c r="C65" s="46">
        <f>+C17/C17</f>
        <v>1</v>
      </c>
      <c r="D65" s="47"/>
      <c r="E65" s="48">
        <f>+E17/C17</f>
        <v>0.003907020498581334</v>
      </c>
      <c r="F65" s="49">
        <f>+F17/C17</f>
        <v>0.07057672174427602</v>
      </c>
      <c r="G65" s="50">
        <f>+G17/C17</f>
        <v>0.23975450255663283</v>
      </c>
      <c r="H65" s="85">
        <f>+H17/C17</f>
        <v>0.26565463456082056</v>
      </c>
      <c r="I65" s="50">
        <f>+I17/C17</f>
        <v>0.20622999074453396</v>
      </c>
      <c r="J65" s="49">
        <f>+J17/C17</f>
        <v>0.14773847997936487</v>
      </c>
      <c r="K65" s="49">
        <f>+K17/C17</f>
        <v>0.05729285204909949</v>
      </c>
      <c r="L65" s="51">
        <f>+L17/C17</f>
        <v>0.008845797866690944</v>
      </c>
    </row>
    <row r="66" spans="1:12" ht="12.75">
      <c r="A66" s="19" t="s">
        <v>10</v>
      </c>
      <c r="B66" s="20" t="s">
        <v>7</v>
      </c>
      <c r="C66" s="52">
        <f>+C18/C18</f>
        <v>1</v>
      </c>
      <c r="D66" s="53"/>
      <c r="E66" s="54">
        <f>+E18/C18</f>
        <v>0</v>
      </c>
      <c r="F66" s="55">
        <f>+F18/C18</f>
        <v>0.0494412137746189</v>
      </c>
      <c r="G66" s="56">
        <f>+G18/C18</f>
        <v>0.2154657349574429</v>
      </c>
      <c r="H66" s="83">
        <f>+H18/C18</f>
        <v>0.23917326760316207</v>
      </c>
      <c r="I66" s="56">
        <f>+I18/C18</f>
        <v>0.18871897958695288</v>
      </c>
      <c r="J66" s="55">
        <f>+J18/C18</f>
        <v>0.1275356769649253</v>
      </c>
      <c r="K66" s="55">
        <f>+K18/C18</f>
        <v>0.044734805880616776</v>
      </c>
      <c r="L66" s="57">
        <f>+L18/C18</f>
        <v>0.0035657022518965228</v>
      </c>
    </row>
    <row r="67" spans="1:12" ht="12.75">
      <c r="A67" s="19" t="s">
        <v>10</v>
      </c>
      <c r="B67" s="20" t="s">
        <v>8</v>
      </c>
      <c r="C67" s="52">
        <f>+C19/C19</f>
        <v>1</v>
      </c>
      <c r="D67" s="53"/>
      <c r="E67" s="54">
        <f>+E19/C19</f>
        <v>0.007999016395813897</v>
      </c>
      <c r="F67" s="55">
        <f>+F19/C19</f>
        <v>0.08973941721451974</v>
      </c>
      <c r="G67" s="56">
        <f>+G19/C19</f>
        <v>0.2617761287942893</v>
      </c>
      <c r="H67" s="83">
        <f>+H19/C19</f>
        <v>0.2896642004238177</v>
      </c>
      <c r="I67" s="56">
        <f>+I19/C19</f>
        <v>0.22210650408268062</v>
      </c>
      <c r="J67" s="55">
        <f>+J19/C19</f>
        <v>0.16605553024221253</v>
      </c>
      <c r="K67" s="55">
        <f>+K19/C19</f>
        <v>0.06867871581794643</v>
      </c>
      <c r="L67" s="57">
        <f>+L19/C19</f>
        <v>0.013633043314746107</v>
      </c>
    </row>
    <row r="68" spans="1:12" ht="12.75">
      <c r="A68" s="25"/>
      <c r="B68" s="26"/>
      <c r="C68" s="22"/>
      <c r="D68" s="37"/>
      <c r="E68" s="21"/>
      <c r="F68" s="23"/>
      <c r="G68" s="24"/>
      <c r="H68" s="84"/>
      <c r="I68" s="24"/>
      <c r="J68" s="23"/>
      <c r="K68" s="23"/>
      <c r="L68" s="67"/>
    </row>
    <row r="69" spans="1:12" ht="12.75">
      <c r="A69" s="13" t="s">
        <v>11</v>
      </c>
      <c r="B69" s="14" t="s">
        <v>6</v>
      </c>
      <c r="C69" s="46">
        <f>+C21/C21</f>
        <v>1</v>
      </c>
      <c r="D69" s="47"/>
      <c r="E69" s="48">
        <f>+E21/C21</f>
        <v>0.00654171300836616</v>
      </c>
      <c r="F69" s="49">
        <f>+F21/C21</f>
        <v>0.2145123026939366</v>
      </c>
      <c r="G69" s="50">
        <f>+G21/C21</f>
        <v>0.32460374422669175</v>
      </c>
      <c r="H69" s="85">
        <f>+H21/C21</f>
        <v>0.17677965823110767</v>
      </c>
      <c r="I69" s="50">
        <f>+I21/C21</f>
        <v>0.15251395729806433</v>
      </c>
      <c r="J69" s="49">
        <f>+J21/C21</f>
        <v>0.10296897343319399</v>
      </c>
      <c r="K69" s="49">
        <f>+K21/C21</f>
        <v>0.020951013855939865</v>
      </c>
      <c r="L69" s="51">
        <f>+L21/C21</f>
        <v>0.0011286372526996893</v>
      </c>
    </row>
    <row r="70" spans="1:12" ht="12.75">
      <c r="A70" s="19" t="s">
        <v>11</v>
      </c>
      <c r="B70" s="20" t="s">
        <v>7</v>
      </c>
      <c r="C70" s="52">
        <f>+C22/C22</f>
        <v>1</v>
      </c>
      <c r="D70" s="53"/>
      <c r="E70" s="54">
        <f>+E22/C22</f>
        <v>0</v>
      </c>
      <c r="F70" s="55">
        <f>+F22/C22</f>
        <v>0.19245591700126158</v>
      </c>
      <c r="G70" s="56">
        <f>+G22/C22</f>
        <v>0.3075815269048867</v>
      </c>
      <c r="H70" s="83">
        <f>+H22/C22</f>
        <v>0.15633694907052703</v>
      </c>
      <c r="I70" s="56">
        <f>+I22/C22</f>
        <v>0.13353649052669175</v>
      </c>
      <c r="J70" s="55">
        <f>+J22/C22</f>
        <v>0.08956006290576234</v>
      </c>
      <c r="K70" s="55">
        <f>+K22/C22</f>
        <v>0.012103022587316308</v>
      </c>
      <c r="L70" s="57">
        <f>+L22/C22</f>
        <v>0</v>
      </c>
    </row>
    <row r="71" spans="1:12" ht="12.75">
      <c r="A71" s="19" t="s">
        <v>11</v>
      </c>
      <c r="B71" s="20" t="s">
        <v>8</v>
      </c>
      <c r="C71" s="52">
        <f>+C23/C23</f>
        <v>1</v>
      </c>
      <c r="D71" s="53"/>
      <c r="E71" s="54">
        <f>+E23/C23</f>
        <v>0.013199337682620436</v>
      </c>
      <c r="F71" s="55">
        <f>+F23/C23</f>
        <v>0.23451154093257212</v>
      </c>
      <c r="G71" s="56">
        <f>+G23/C23</f>
        <v>0.3400383391921608</v>
      </c>
      <c r="H71" s="83">
        <f>+H23/C23</f>
        <v>0.1953157237697768</v>
      </c>
      <c r="I71" s="56">
        <f>+I23/C23</f>
        <v>0.16972144017466792</v>
      </c>
      <c r="J71" s="55">
        <f>+J23/C23</f>
        <v>0.11512726626934588</v>
      </c>
      <c r="K71" s="55">
        <f>+K23/C23</f>
        <v>0.02897377369429979</v>
      </c>
      <c r="L71" s="57">
        <f>+L23/C23</f>
        <v>0.0028623811041060543</v>
      </c>
    </row>
    <row r="72" spans="1:12" ht="12.75">
      <c r="A72" s="25"/>
      <c r="B72" s="26"/>
      <c r="C72" s="22"/>
      <c r="D72" s="37"/>
      <c r="E72" s="21"/>
      <c r="F72" s="23"/>
      <c r="G72" s="24"/>
      <c r="H72" s="84"/>
      <c r="I72" s="24"/>
      <c r="J72" s="23"/>
      <c r="K72" s="23"/>
      <c r="L72" s="67"/>
    </row>
    <row r="73" spans="1:12" ht="12.75">
      <c r="A73" s="13" t="s">
        <v>12</v>
      </c>
      <c r="B73" s="14" t="s">
        <v>6</v>
      </c>
      <c r="C73" s="46">
        <f>+C25/C25</f>
        <v>1</v>
      </c>
      <c r="D73" s="47"/>
      <c r="E73" s="48">
        <f>+E25/C25</f>
        <v>0.15542898972495736</v>
      </c>
      <c r="F73" s="49">
        <f>+F25/C25</f>
        <v>0.6048081129094172</v>
      </c>
      <c r="G73" s="50">
        <f>+G25/C25</f>
        <v>0.1368071487872593</v>
      </c>
      <c r="H73" s="85">
        <f>+H25/C25</f>
        <v>0.03430668011676591</v>
      </c>
      <c r="I73" s="50">
        <f>+I25/C25</f>
        <v>0.030807273766057543</v>
      </c>
      <c r="J73" s="49">
        <f>+J25/C25</f>
        <v>0.029343236415250985</v>
      </c>
      <c r="K73" s="49">
        <f>+K25/C25</f>
        <v>0.0063382104821503495</v>
      </c>
      <c r="L73" s="51">
        <f>+L25/C25</f>
        <v>0.0021603477981413867</v>
      </c>
    </row>
    <row r="74" spans="1:12" ht="12.75">
      <c r="A74" s="19" t="s">
        <v>12</v>
      </c>
      <c r="B74" s="20" t="s">
        <v>7</v>
      </c>
      <c r="C74" s="52">
        <f>+C26/C26</f>
        <v>1</v>
      </c>
      <c r="D74" s="53"/>
      <c r="E74" s="54">
        <f>+E26/C26</f>
        <v>0.12241981888045723</v>
      </c>
      <c r="F74" s="55">
        <f>+F26/C26</f>
        <v>0.5842456892390276</v>
      </c>
      <c r="G74" s="56">
        <f>+G26/C26</f>
        <v>0.11339280542200081</v>
      </c>
      <c r="H74" s="83">
        <f>+H26/C26</f>
        <v>0.02205101469424009</v>
      </c>
      <c r="I74" s="56">
        <f>+I26/C26</f>
        <v>0.01691478885477611</v>
      </c>
      <c r="J74" s="55">
        <f>+J26/C26</f>
        <v>0.016683079418409314</v>
      </c>
      <c r="K74" s="55">
        <f>+K26/C26</f>
        <v>6.758191894031551E-05</v>
      </c>
      <c r="L74" s="57">
        <f>+L26/C26</f>
        <v>0</v>
      </c>
    </row>
    <row r="75" spans="1:12" ht="12.75">
      <c r="A75" s="19" t="s">
        <v>12</v>
      </c>
      <c r="B75" s="20" t="s">
        <v>8</v>
      </c>
      <c r="C75" s="52">
        <f>+C27/C27</f>
        <v>1</v>
      </c>
      <c r="D75" s="53"/>
      <c r="E75" s="54">
        <f>+E27/C27</f>
        <v>0.18381205379379048</v>
      </c>
      <c r="F75" s="55">
        <f>+F27/C27</f>
        <v>0.6224887929603188</v>
      </c>
      <c r="G75" s="56">
        <f>+G27/C27</f>
        <v>0.15694836460235764</v>
      </c>
      <c r="H75" s="83">
        <f>+H27/C27</f>
        <v>0.04484476174663789</v>
      </c>
      <c r="I75" s="56">
        <f>+I27/C27</f>
        <v>0.042761082517018094</v>
      </c>
      <c r="J75" s="55">
        <f>+J27/C27</f>
        <v>0.040229121700149424</v>
      </c>
      <c r="K75" s="55">
        <f>+K27/C27</f>
        <v>0.011730034866345674</v>
      </c>
      <c r="L75" s="57">
        <f>+L27/C27</f>
        <v>0.005238253362111905</v>
      </c>
    </row>
    <row r="76" spans="1:12" ht="12.75">
      <c r="A76" s="19"/>
      <c r="B76" s="20"/>
      <c r="C76" s="22"/>
      <c r="D76" s="37"/>
      <c r="E76" s="21"/>
      <c r="F76" s="23"/>
      <c r="G76" s="24"/>
      <c r="H76" s="84"/>
      <c r="I76" s="24"/>
      <c r="J76" s="23"/>
      <c r="K76" s="23"/>
      <c r="L76" s="67"/>
    </row>
    <row r="77" spans="1:12" ht="12.75">
      <c r="A77" s="13" t="s">
        <v>22</v>
      </c>
      <c r="B77" s="14" t="s">
        <v>6</v>
      </c>
      <c r="C77" s="46">
        <f>+C29/C29</f>
        <v>1</v>
      </c>
      <c r="D77" s="47"/>
      <c r="E77" s="48">
        <f>+E29/C29</f>
        <v>0.0026015051565548637</v>
      </c>
      <c r="F77" s="49">
        <f>+F29/C29</f>
        <v>0.018907367834246958</v>
      </c>
      <c r="G77" s="50">
        <f>+G29/C29</f>
        <v>0.22177831459630215</v>
      </c>
      <c r="H77" s="85">
        <f>+H29/C29</f>
        <v>0.23789835547709745</v>
      </c>
      <c r="I77" s="50">
        <f>+I29/C29</f>
        <v>0.28955681501440117</v>
      </c>
      <c r="J77" s="49">
        <f>+J29/C29</f>
        <v>0.19687819381213417</v>
      </c>
      <c r="K77" s="49">
        <f>+K29/C29</f>
        <v>0.02977794295270835</v>
      </c>
      <c r="L77" s="51">
        <f>+L29/C29</f>
        <v>0.0026015051565548637</v>
      </c>
    </row>
    <row r="78" spans="1:12" ht="12.75">
      <c r="A78" s="19" t="s">
        <v>22</v>
      </c>
      <c r="B78" s="20" t="s">
        <v>7</v>
      </c>
      <c r="C78" s="52">
        <f>+C30/C30</f>
        <v>1</v>
      </c>
      <c r="D78" s="53"/>
      <c r="E78" s="54">
        <f>+E30/C30</f>
        <v>0</v>
      </c>
      <c r="F78" s="55">
        <f>+F30/C30</f>
        <v>0.005338869939196204</v>
      </c>
      <c r="G78" s="56">
        <f>+G30/C30</f>
        <v>0.1913589401354491</v>
      </c>
      <c r="H78" s="83">
        <f>+H30/C30</f>
        <v>0.20994611696079885</v>
      </c>
      <c r="I78" s="56">
        <f>+I30/C30</f>
        <v>0.26620198724603295</v>
      </c>
      <c r="J78" s="55">
        <f>+J30/C30</f>
        <v>0.1759849720698008</v>
      </c>
      <c r="K78" s="55">
        <f>+K30/C30</f>
        <v>0.01527510010381136</v>
      </c>
      <c r="L78" s="57">
        <f>+L30/C30</f>
        <v>0</v>
      </c>
    </row>
    <row r="79" spans="1:12" ht="12.75">
      <c r="A79" s="19" t="s">
        <v>22</v>
      </c>
      <c r="B79" s="20" t="s">
        <v>8</v>
      </c>
      <c r="C79" s="52">
        <f>+C31/C31</f>
        <v>1</v>
      </c>
      <c r="D79" s="53"/>
      <c r="E79" s="54">
        <f>+E31/C31</f>
        <v>0.006703763747097227</v>
      </c>
      <c r="F79" s="55">
        <f>+F31/C31</f>
        <v>0.030933707225167594</v>
      </c>
      <c r="G79" s="56">
        <f>+G31/C31</f>
        <v>0.24874030583183632</v>
      </c>
      <c r="H79" s="83">
        <f>+H31/C31</f>
        <v>0.2627174341672874</v>
      </c>
      <c r="I79" s="56">
        <f>+I31/C31</f>
        <v>0.31025719668755203</v>
      </c>
      <c r="J79" s="55">
        <f>+J31/C31</f>
        <v>0.2153967488936599</v>
      </c>
      <c r="K79" s="55">
        <f>+K31/C31</f>
        <v>0.042632432195592165</v>
      </c>
      <c r="L79" s="57">
        <f>+L31/C31</f>
        <v>0.006659948297769794</v>
      </c>
    </row>
    <row r="80" spans="1:12" ht="12.75">
      <c r="A80" s="19"/>
      <c r="B80" s="20"/>
      <c r="C80" s="22"/>
      <c r="D80" s="37"/>
      <c r="E80" s="21"/>
      <c r="F80" s="23"/>
      <c r="G80" s="24"/>
      <c r="H80" s="84"/>
      <c r="I80" s="24"/>
      <c r="J80" s="23"/>
      <c r="K80" s="23"/>
      <c r="L80" s="67"/>
    </row>
    <row r="81" spans="1:12" ht="12.75">
      <c r="A81" s="13" t="s">
        <v>23</v>
      </c>
      <c r="B81" s="14" t="s">
        <v>6</v>
      </c>
      <c r="C81" s="46">
        <f>+C33/C33</f>
        <v>1</v>
      </c>
      <c r="D81" s="47"/>
      <c r="E81" s="48">
        <f>+E33/C33</f>
        <v>0.01572799642883714</v>
      </c>
      <c r="F81" s="49">
        <f>+F33/C33</f>
        <v>0.009537980804999627</v>
      </c>
      <c r="G81" s="50">
        <f>+G33/C33</f>
        <v>0.13914143292909753</v>
      </c>
      <c r="H81" s="85">
        <f>+H33/C33</f>
        <v>0.19846737593929023</v>
      </c>
      <c r="I81" s="50">
        <f>+I33/C33</f>
        <v>0.26304590432259506</v>
      </c>
      <c r="J81" s="49">
        <f>+J33/C33</f>
        <v>0.28649654043597944</v>
      </c>
      <c r="K81" s="49">
        <f>+K33/C33</f>
        <v>0.08319321479056618</v>
      </c>
      <c r="L81" s="51">
        <f>+L33/C33</f>
        <v>0.004389554348634774</v>
      </c>
    </row>
    <row r="82" spans="1:12" ht="12.75">
      <c r="A82" s="19" t="s">
        <v>23</v>
      </c>
      <c r="B82" s="20" t="s">
        <v>7</v>
      </c>
      <c r="C82" s="52">
        <f>+C34/C34</f>
        <v>1</v>
      </c>
      <c r="D82" s="53"/>
      <c r="E82" s="54">
        <f>+E34/C34</f>
        <v>0</v>
      </c>
      <c r="F82" s="55">
        <f>+F34/C34</f>
        <v>0</v>
      </c>
      <c r="G82" s="56">
        <f>+G34/C34</f>
        <v>0.1082701074183321</v>
      </c>
      <c r="H82" s="83">
        <f>+H34/C34</f>
        <v>0.16962947773553955</v>
      </c>
      <c r="I82" s="56">
        <f>+I34/C34</f>
        <v>0.22731359528053377</v>
      </c>
      <c r="J82" s="55">
        <f>+J34/C34</f>
        <v>0.2509424736186255</v>
      </c>
      <c r="K82" s="55">
        <f>+K34/C34</f>
        <v>0.05266810732369039</v>
      </c>
      <c r="L82" s="57">
        <f>+L34/C34</f>
        <v>0</v>
      </c>
    </row>
    <row r="83" spans="1:12" ht="12.75">
      <c r="A83" s="25" t="s">
        <v>23</v>
      </c>
      <c r="B83" s="19" t="s">
        <v>8</v>
      </c>
      <c r="C83" s="52">
        <f>+C35/C35</f>
        <v>1</v>
      </c>
      <c r="D83" s="53"/>
      <c r="E83" s="54">
        <f>+E35/C35</f>
        <v>0.03228986241955698</v>
      </c>
      <c r="F83" s="55">
        <f>+F35/C35</f>
        <v>0.018109360257980933</v>
      </c>
      <c r="G83" s="56">
        <f>+G35/C35</f>
        <v>0.16670187148831905</v>
      </c>
      <c r="H83" s="83">
        <f>+H35/C35</f>
        <v>0.2242124681396364</v>
      </c>
      <c r="I83" s="56">
        <f>+I35/C35</f>
        <v>0.29494599580358527</v>
      </c>
      <c r="J83" s="55">
        <f>+J35/C35</f>
        <v>0.31823750580879556</v>
      </c>
      <c r="K83" s="55">
        <f>+K35/C35</f>
        <v>0.11044456648782618</v>
      </c>
      <c r="L83" s="57">
        <f>+L35/C35</f>
        <v>0.011152887499471928</v>
      </c>
    </row>
    <row r="84" spans="1:12" ht="12.75">
      <c r="A84" s="25"/>
      <c r="B84" s="26"/>
      <c r="C84" s="26"/>
      <c r="E84" s="25"/>
      <c r="F84" s="66"/>
      <c r="G84" s="65"/>
      <c r="H84" s="87"/>
      <c r="I84" s="65"/>
      <c r="J84" s="66"/>
      <c r="K84" s="66"/>
      <c r="L84" s="67"/>
    </row>
    <row r="85" spans="1:12" ht="12.75">
      <c r="A85" s="13" t="s">
        <v>13</v>
      </c>
      <c r="B85" s="14" t="s">
        <v>6</v>
      </c>
      <c r="C85" s="46">
        <f>+C37/C37</f>
        <v>1</v>
      </c>
      <c r="D85" s="47"/>
      <c r="E85" s="48">
        <f>+E37/C37</f>
        <v>0.011432258184299328</v>
      </c>
      <c r="F85" s="49">
        <f>+F37/C37</f>
        <v>0.012857229058265992</v>
      </c>
      <c r="G85" s="50">
        <f>+G37/C37</f>
        <v>0.07497574764554894</v>
      </c>
      <c r="H85" s="85">
        <f>+H37/C37</f>
        <v>0.15399896956503575</v>
      </c>
      <c r="I85" s="50">
        <f>+I37/C37</f>
        <v>0.2524658494358136</v>
      </c>
      <c r="J85" s="49">
        <f>+J37/C37</f>
        <v>0.3075384208352093</v>
      </c>
      <c r="K85" s="49">
        <f>+K37/C37</f>
        <v>0.16059004005699884</v>
      </c>
      <c r="L85" s="51">
        <f>+L37/C37</f>
        <v>0.02614148521882818</v>
      </c>
    </row>
    <row r="86" spans="1:12" ht="12.75">
      <c r="A86" s="19" t="s">
        <v>13</v>
      </c>
      <c r="B86" s="20" t="s">
        <v>7</v>
      </c>
      <c r="C86" s="52">
        <f>+C38/C38</f>
        <v>1</v>
      </c>
      <c r="D86" s="53"/>
      <c r="E86" s="54">
        <f>+E38/C38</f>
        <v>0.0052327992823589554</v>
      </c>
      <c r="F86" s="55">
        <f>+F38/C38</f>
        <v>0.008194033161961167</v>
      </c>
      <c r="G86" s="56">
        <f>+G38/C38</f>
        <v>0.06267301997627155</v>
      </c>
      <c r="H86" s="83">
        <f>+H38/C38</f>
        <v>0.13770702111446567</v>
      </c>
      <c r="I86" s="56">
        <f>+I38/C38</f>
        <v>0.23769448168761395</v>
      </c>
      <c r="J86" s="55">
        <f>+J38/C38</f>
        <v>0.29360585687691104</v>
      </c>
      <c r="K86" s="55">
        <f>+K38/C38</f>
        <v>0.1439574431144078</v>
      </c>
      <c r="L86" s="57">
        <f>+L38/C38</f>
        <v>0.017897620402612058</v>
      </c>
    </row>
    <row r="87" spans="1:12" ht="12.75">
      <c r="A87" s="19" t="s">
        <v>13</v>
      </c>
      <c r="B87" s="20" t="s">
        <v>8</v>
      </c>
      <c r="C87" s="52">
        <f>+C39/C39</f>
        <v>1</v>
      </c>
      <c r="D87" s="53"/>
      <c r="E87" s="54">
        <f>+E39/C39</f>
        <v>0.017182607139661805</v>
      </c>
      <c r="F87" s="55">
        <f>+F39/C39</f>
        <v>0.017182607139661805</v>
      </c>
      <c r="G87" s="56">
        <f>+G39/C39</f>
        <v>0.0863872237630849</v>
      </c>
      <c r="H87" s="83">
        <f>+H39/C39</f>
        <v>0.16911067370492977</v>
      </c>
      <c r="I87" s="56">
        <f>+I39/C39</f>
        <v>0.26616712892547195</v>
      </c>
      <c r="J87" s="55">
        <f>+J39/C39</f>
        <v>0.3204616623423101</v>
      </c>
      <c r="K87" s="55">
        <f>+K39/C39</f>
        <v>0.17601771495034446</v>
      </c>
      <c r="L87" s="57">
        <f>+L39/C39</f>
        <v>0.03378813635143599</v>
      </c>
    </row>
    <row r="88" spans="1:12" ht="12.75">
      <c r="A88" s="25"/>
      <c r="B88" s="26"/>
      <c r="C88" s="26"/>
      <c r="E88" s="25"/>
      <c r="F88" s="66"/>
      <c r="G88" s="65"/>
      <c r="H88" s="87"/>
      <c r="I88" s="65"/>
      <c r="J88" s="66"/>
      <c r="K88" s="66"/>
      <c r="L88" s="67"/>
    </row>
    <row r="89" spans="1:12" ht="12.75">
      <c r="A89" s="13" t="s">
        <v>14</v>
      </c>
      <c r="B89" s="14" t="s">
        <v>6</v>
      </c>
      <c r="C89" s="46">
        <f>+C41/C41</f>
        <v>1</v>
      </c>
      <c r="D89" s="47"/>
      <c r="E89" s="48">
        <f>+E41/C41</f>
        <v>0.0021522700299473002</v>
      </c>
      <c r="F89" s="49">
        <f>+F41/C41</f>
        <v>0.05666619521704106</v>
      </c>
      <c r="G89" s="50">
        <f>+G41/C41</f>
        <v>0.32753860250032285</v>
      </c>
      <c r="H89" s="85">
        <f>+H41/C41</f>
        <v>0.34165134455383445</v>
      </c>
      <c r="I89" s="50">
        <f>+I41/C41</f>
        <v>0.20112655962710385</v>
      </c>
      <c r="J89" s="49">
        <f>+J41/C41</f>
        <v>0.06387322514589316</v>
      </c>
      <c r="K89" s="49">
        <f>+K41/C41</f>
        <v>0.006991802925857372</v>
      </c>
      <c r="L89" s="51">
        <f>+L41/C41</f>
        <v>0</v>
      </c>
    </row>
    <row r="90" spans="1:12" ht="12.75">
      <c r="A90" s="19" t="s">
        <v>14</v>
      </c>
      <c r="B90" s="20" t="s">
        <v>7</v>
      </c>
      <c r="C90" s="52">
        <f>+C42/C42</f>
        <v>1</v>
      </c>
      <c r="D90" s="53"/>
      <c r="E90" s="54">
        <f>+E42/C42</f>
        <v>0</v>
      </c>
      <c r="F90" s="55">
        <f>+F42/C42</f>
        <v>0.04320775849232502</v>
      </c>
      <c r="G90" s="56">
        <f>+G42/C42</f>
        <v>0.3011983452347811</v>
      </c>
      <c r="H90" s="83">
        <f>+H42/C42</f>
        <v>0.3244595793167296</v>
      </c>
      <c r="I90" s="56">
        <f>+I42/C42</f>
        <v>0.17853466525964146</v>
      </c>
      <c r="J90" s="55">
        <f>+J42/C42</f>
        <v>0.04661957879880619</v>
      </c>
      <c r="K90" s="55">
        <f>+K42/C42</f>
        <v>0</v>
      </c>
      <c r="L90" s="57">
        <f>+L42/C42</f>
        <v>0</v>
      </c>
    </row>
    <row r="91" spans="1:12" ht="13.5" thickBot="1">
      <c r="A91" s="27" t="s">
        <v>14</v>
      </c>
      <c r="B91" s="28" t="s">
        <v>8</v>
      </c>
      <c r="C91" s="58">
        <f>+C43/C43</f>
        <v>1</v>
      </c>
      <c r="D91" s="53"/>
      <c r="E91" s="59">
        <f>+E43/C43</f>
        <v>0.004415166154296589</v>
      </c>
      <c r="F91" s="60">
        <f>+F43/C43</f>
        <v>0.06883911579563753</v>
      </c>
      <c r="G91" s="61">
        <f>+G43/C43</f>
        <v>0.3513629044063827</v>
      </c>
      <c r="H91" s="86">
        <f>+H43/C43</f>
        <v>0.357200995461865</v>
      </c>
      <c r="I91" s="61">
        <f>+I43/C43</f>
        <v>0.2215605328648807</v>
      </c>
      <c r="J91" s="60">
        <f>+J43/C43</f>
        <v>0.07947884643536818</v>
      </c>
      <c r="K91" s="60">
        <f>+K43/C43</f>
        <v>0.013684672815107598</v>
      </c>
      <c r="L91" s="62">
        <f>+L43/C43</f>
        <v>0.0030156638852291027</v>
      </c>
    </row>
    <row r="93" ht="12.75">
      <c r="A93" s="91" t="s">
        <v>27</v>
      </c>
    </row>
    <row r="94" ht="12.75">
      <c r="A94" t="s">
        <v>25</v>
      </c>
    </row>
  </sheetData>
  <printOptions horizontalCentered="1"/>
  <pageMargins left="0" right="0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2003-09-04T15:51:45Z</cp:lastPrinted>
  <dcterms:created xsi:type="dcterms:W3CDTF">2001-11-21T15:04:23Z</dcterms:created>
  <dcterms:modified xsi:type="dcterms:W3CDTF">2003-09-05T19:02:10Z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