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<sst xmlns="http://schemas.openxmlformats.org/spreadsheetml/2006/main" count="90" uniqueCount="28">
  <si>
    <t xml:space="preserve">         *****   </t>
  </si>
  <si>
    <t xml:space="preserve">Not a citizen </t>
  </si>
  <si>
    <t>United States</t>
  </si>
  <si>
    <t>Estimate</t>
  </si>
  <si>
    <t>Lower Bound</t>
  </si>
  <si>
    <t>Upper Bound</t>
  </si>
  <si>
    <t>Maryland</t>
  </si>
  <si>
    <t>Anne Arundel County</t>
  </si>
  <si>
    <t>Baltimore County</t>
  </si>
  <si>
    <t>Baltimore City</t>
  </si>
  <si>
    <t>Montgomery County</t>
  </si>
  <si>
    <t>Prince George's County</t>
  </si>
  <si>
    <t>Citizen</t>
  </si>
  <si>
    <t>Naturalized</t>
  </si>
  <si>
    <t>Born:</t>
  </si>
  <si>
    <t>Foreign</t>
  </si>
  <si>
    <t>Geography</t>
  </si>
  <si>
    <t>Limits</t>
  </si>
  <si>
    <t xml:space="preserve">Pct of </t>
  </si>
  <si>
    <t>Total Pop</t>
  </si>
  <si>
    <t>Foreign Born</t>
  </si>
  <si>
    <t>Population:</t>
  </si>
  <si>
    <t xml:space="preserve">Total </t>
  </si>
  <si>
    <t>Calvert County</t>
  </si>
  <si>
    <t>Howard County</t>
  </si>
  <si>
    <t>Foreign Born by Citizenship Status: 2002</t>
  </si>
  <si>
    <t>Prepared by the Maryland Department of Planning, Planning Data Services from, the U.S. Census Bureau, American Community Survey (ACS), September 2003.</t>
  </si>
  <si>
    <t>* The Upper and Lower bound represent the 90 percent confidence interval for the estimate.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</si>
</sst>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###########0"/>
    <numFmt numFmtId="165" formatCode="0.0%"/>
  </numFmts>
  <fonts count="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3" fontId="2" fillId="0" borderId="3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0" fontId="0" fillId="0" borderId="4" xfId="0" applyBorder="1" applyAlignment="1">
      <alignment/>
    </xf>
    <xf numFmtId="0" fontId="2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8" xfId="0" applyFont="1" applyBorder="1" applyAlignment="1">
      <alignment/>
    </xf>
    <xf numFmtId="0" fontId="0" fillId="0" borderId="8" xfId="0" applyBorder="1" applyAlignment="1">
      <alignment/>
    </xf>
    <xf numFmtId="3" fontId="2" fillId="0" borderId="9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0" fillId="0" borderId="9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9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7" xfId="0" applyNumberFormat="1" applyFont="1" applyBorder="1" applyAlignment="1">
      <alignment/>
    </xf>
    <xf numFmtId="0" fontId="2" fillId="0" borderId="5" xfId="0" applyFont="1" applyBorder="1" applyAlignment="1">
      <alignment/>
    </xf>
    <xf numFmtId="0" fontId="0" fillId="0" borderId="3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2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/>
    </xf>
    <xf numFmtId="165" fontId="2" fillId="0" borderId="9" xfId="0" applyNumberFormat="1" applyFont="1" applyBorder="1" applyAlignment="1">
      <alignment/>
    </xf>
    <xf numFmtId="165" fontId="0" fillId="0" borderId="9" xfId="0" applyNumberFormat="1" applyFont="1" applyBorder="1" applyAlignment="1">
      <alignment/>
    </xf>
    <xf numFmtId="165" fontId="0" fillId="0" borderId="7" xfId="0" applyNumberFormat="1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0" xfId="0" applyBorder="1" applyAlignment="1">
      <alignment/>
    </xf>
    <xf numFmtId="3" fontId="2" fillId="0" borderId="12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12" xfId="0" applyNumberFormat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3" xfId="0" applyBorder="1" applyAlignment="1">
      <alignment/>
    </xf>
    <xf numFmtId="165" fontId="2" fillId="0" borderId="15" xfId="0" applyNumberFormat="1" applyFont="1" applyBorder="1" applyAlignment="1">
      <alignment/>
    </xf>
    <xf numFmtId="165" fontId="0" fillId="0" borderId="15" xfId="0" applyNumberFormat="1" applyFont="1" applyBorder="1" applyAlignment="1">
      <alignment/>
    </xf>
    <xf numFmtId="165" fontId="0" fillId="0" borderId="14" xfId="0" applyNumberFormat="1" applyFont="1" applyBorder="1" applyAlignment="1">
      <alignment/>
    </xf>
    <xf numFmtId="164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95"/>
  <sheetViews>
    <sheetView tabSelected="1" workbookViewId="0" topLeftCell="A1">
      <selection activeCell="A1" sqref="A1"/>
    </sheetView>
  </sheetViews>
  <sheetFormatPr defaultColWidth="9.140625" defaultRowHeight="12.75"/>
  <cols>
    <col min="1" max="1" width="27.140625" style="0" customWidth="1"/>
    <col min="2" max="2" width="13.28125" style="0" customWidth="1"/>
    <col min="3" max="3" width="12.8515625" style="0" customWidth="1"/>
    <col min="4" max="4" width="2.7109375" style="0" customWidth="1"/>
    <col min="5" max="5" width="12.28125" style="0" customWidth="1"/>
    <col min="6" max="6" width="11.421875" style="0" customWidth="1"/>
    <col min="7" max="7" width="2.7109375" style="0" customWidth="1"/>
    <col min="8" max="9" width="12.7109375" style="0" customWidth="1"/>
    <col min="10" max="10" width="2.7109375" style="0" customWidth="1"/>
    <col min="11" max="11" width="12.7109375" style="0" customWidth="1"/>
    <col min="12" max="12" width="12.57421875" style="0" customWidth="1"/>
    <col min="13" max="13" width="2.7109375" style="0" customWidth="1"/>
    <col min="14" max="14" width="13.8515625" style="0" customWidth="1"/>
    <col min="15" max="15" width="11.8515625" style="0" customWidth="1"/>
    <col min="16" max="16" width="13.28125" style="0" customWidth="1"/>
    <col min="17" max="17" width="2.7109375" style="0" customWidth="1"/>
    <col min="18" max="18" width="14.8515625" style="0" customWidth="1"/>
    <col min="19" max="19" width="12.28125" style="0" customWidth="1"/>
    <col min="20" max="20" width="11.57421875" style="0" customWidth="1"/>
    <col min="21" max="21" width="2.7109375" style="0" customWidth="1"/>
    <col min="22" max="22" width="15.57421875" style="0" customWidth="1"/>
    <col min="23" max="23" width="12.57421875" style="0" customWidth="1"/>
    <col min="24" max="24" width="12.7109375" style="0" customWidth="1"/>
  </cols>
  <sheetData>
    <row r="1" ht="15.75">
      <c r="A1" s="1"/>
    </row>
    <row r="2" ht="15.75">
      <c r="A2" s="1" t="s">
        <v>25</v>
      </c>
    </row>
    <row r="4" ht="13.5" thickBot="1"/>
    <row r="5" spans="1:198" ht="12.75">
      <c r="A5" s="32" t="s">
        <v>16</v>
      </c>
      <c r="B5" s="36" t="s">
        <v>17</v>
      </c>
      <c r="C5" s="44" t="s">
        <v>22</v>
      </c>
      <c r="E5" s="18" t="s">
        <v>15</v>
      </c>
      <c r="F5" s="54" t="s">
        <v>18</v>
      </c>
      <c r="H5" s="46" t="s">
        <v>13</v>
      </c>
      <c r="I5" s="19" t="s">
        <v>18</v>
      </c>
      <c r="K5" s="46" t="s">
        <v>1</v>
      </c>
      <c r="L5" s="19" t="s">
        <v>18</v>
      </c>
      <c r="M5" s="22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</row>
    <row r="6" spans="1:13" ht="13.5" thickBot="1">
      <c r="A6" s="11"/>
      <c r="B6" s="10"/>
      <c r="C6" s="45" t="s">
        <v>21</v>
      </c>
      <c r="E6" s="20" t="s">
        <v>14</v>
      </c>
      <c r="F6" s="55" t="s">
        <v>19</v>
      </c>
      <c r="H6" s="47" t="s">
        <v>12</v>
      </c>
      <c r="I6" s="21" t="s">
        <v>20</v>
      </c>
      <c r="K6" s="53"/>
      <c r="L6" s="21" t="s">
        <v>20</v>
      </c>
      <c r="M6" s="22"/>
    </row>
    <row r="7" spans="1:13" ht="12.75">
      <c r="A7" s="40"/>
      <c r="B7" s="17"/>
      <c r="C7" s="39"/>
      <c r="E7" s="40"/>
      <c r="F7" s="56"/>
      <c r="H7" s="48"/>
      <c r="I7" s="39"/>
      <c r="K7" s="48"/>
      <c r="L7" s="39"/>
      <c r="M7" s="13"/>
    </row>
    <row r="8" spans="1:13" s="5" customFormat="1" ht="12.75">
      <c r="A8" s="34" t="s">
        <v>2</v>
      </c>
      <c r="B8" s="23" t="s">
        <v>3</v>
      </c>
      <c r="C8" s="25">
        <v>280540330</v>
      </c>
      <c r="D8"/>
      <c r="E8" s="14">
        <v>33048849</v>
      </c>
      <c r="F8" s="57">
        <f>+E8/C8</f>
        <v>0.11780427077989107</v>
      </c>
      <c r="G8"/>
      <c r="H8" s="49">
        <v>13535787</v>
      </c>
      <c r="I8" s="41">
        <f>+H8/E8</f>
        <v>0.409569089682972</v>
      </c>
      <c r="J8"/>
      <c r="K8" s="49">
        <v>19513062</v>
      </c>
      <c r="L8" s="41">
        <f>+K8/E8</f>
        <v>0.590430910317028</v>
      </c>
      <c r="M8" s="26"/>
    </row>
    <row r="9" spans="1:13" s="9" customFormat="1" ht="12.75">
      <c r="A9" s="33" t="s">
        <v>2</v>
      </c>
      <c r="B9" s="37" t="s">
        <v>4</v>
      </c>
      <c r="C9" s="27" t="s">
        <v>0</v>
      </c>
      <c r="D9"/>
      <c r="E9" s="15">
        <v>32765755</v>
      </c>
      <c r="F9" s="58">
        <f>+E9/C8</f>
        <v>0.11679516809579571</v>
      </c>
      <c r="G9"/>
      <c r="H9" s="50">
        <v>13385238</v>
      </c>
      <c r="I9" s="42">
        <f aca="true" t="shared" si="0" ref="I9:I42">+H9/E9</f>
        <v>0.40851303441657305</v>
      </c>
      <c r="J9"/>
      <c r="K9" s="50">
        <v>19255134</v>
      </c>
      <c r="L9" s="42">
        <f aca="true" t="shared" si="1" ref="L9:L42">+K9/E9</f>
        <v>0.587660317914237</v>
      </c>
      <c r="M9" s="28"/>
    </row>
    <row r="10" spans="1:13" s="9" customFormat="1" ht="12.75">
      <c r="A10" s="33" t="s">
        <v>2</v>
      </c>
      <c r="B10" s="37" t="s">
        <v>5</v>
      </c>
      <c r="C10" s="27" t="s">
        <v>0</v>
      </c>
      <c r="D10"/>
      <c r="E10" s="15">
        <v>33331943</v>
      </c>
      <c r="F10" s="58">
        <f>+E10/C8</f>
        <v>0.11881337346398645</v>
      </c>
      <c r="G10"/>
      <c r="H10" s="50">
        <v>13686336</v>
      </c>
      <c r="I10" s="42">
        <f t="shared" si="0"/>
        <v>0.41060720642658005</v>
      </c>
      <c r="J10"/>
      <c r="K10" s="50">
        <v>19770990</v>
      </c>
      <c r="L10" s="42">
        <f t="shared" si="1"/>
        <v>0.5931544404717121</v>
      </c>
      <c r="M10" s="28"/>
    </row>
    <row r="11" spans="1:13" ht="12.75">
      <c r="A11" s="12"/>
      <c r="B11" s="24"/>
      <c r="C11" s="29"/>
      <c r="E11" s="14"/>
      <c r="F11" s="57"/>
      <c r="H11" s="51"/>
      <c r="I11" s="42"/>
      <c r="K11" s="51"/>
      <c r="L11" s="42"/>
      <c r="M11" s="30"/>
    </row>
    <row r="12" spans="1:13" s="5" customFormat="1" ht="12.75">
      <c r="A12" s="34" t="s">
        <v>6</v>
      </c>
      <c r="B12" s="23" t="s">
        <v>3</v>
      </c>
      <c r="C12" s="25">
        <v>5321993</v>
      </c>
      <c r="D12"/>
      <c r="E12" s="14">
        <v>575071</v>
      </c>
      <c r="F12" s="57">
        <f>+E12/C12</f>
        <v>0.10805557241431922</v>
      </c>
      <c r="G12"/>
      <c r="H12" s="49">
        <v>238255</v>
      </c>
      <c r="I12" s="41">
        <f t="shared" si="0"/>
        <v>0.4143053640333107</v>
      </c>
      <c r="J12"/>
      <c r="K12" s="49">
        <v>336816</v>
      </c>
      <c r="L12" s="41">
        <f t="shared" si="1"/>
        <v>0.5856946359666894</v>
      </c>
      <c r="M12" s="26"/>
    </row>
    <row r="13" spans="1:13" s="9" customFormat="1" ht="12.75">
      <c r="A13" s="33" t="s">
        <v>6</v>
      </c>
      <c r="B13" s="37" t="s">
        <v>4</v>
      </c>
      <c r="C13" s="27" t="s">
        <v>0</v>
      </c>
      <c r="D13"/>
      <c r="E13" s="15">
        <v>548810</v>
      </c>
      <c r="F13" s="58">
        <f>+E13/C12</f>
        <v>0.10312114277489655</v>
      </c>
      <c r="G13"/>
      <c r="H13" s="50">
        <v>222902</v>
      </c>
      <c r="I13" s="42">
        <f t="shared" si="0"/>
        <v>0.4061551356571491</v>
      </c>
      <c r="J13"/>
      <c r="K13" s="50">
        <v>309538</v>
      </c>
      <c r="L13" s="42">
        <f t="shared" si="1"/>
        <v>0.5640166906579691</v>
      </c>
      <c r="M13" s="28"/>
    </row>
    <row r="14" spans="1:13" s="9" customFormat="1" ht="12.75">
      <c r="A14" s="33" t="s">
        <v>6</v>
      </c>
      <c r="B14" s="37" t="s">
        <v>5</v>
      </c>
      <c r="C14" s="27" t="s">
        <v>0</v>
      </c>
      <c r="D14"/>
      <c r="E14" s="15">
        <v>601332</v>
      </c>
      <c r="F14" s="58">
        <f>+E14/C12</f>
        <v>0.11299000205374189</v>
      </c>
      <c r="G14"/>
      <c r="H14" s="50">
        <v>253608</v>
      </c>
      <c r="I14" s="42">
        <f t="shared" si="0"/>
        <v>0.4217437289217936</v>
      </c>
      <c r="J14"/>
      <c r="K14" s="50">
        <v>364094</v>
      </c>
      <c r="L14" s="42">
        <f t="shared" si="1"/>
        <v>0.6054791695768726</v>
      </c>
      <c r="M14" s="28"/>
    </row>
    <row r="15" spans="1:13" ht="12.75">
      <c r="A15" s="12"/>
      <c r="B15" s="24"/>
      <c r="C15" s="29"/>
      <c r="E15" s="14"/>
      <c r="F15" s="57"/>
      <c r="H15" s="51"/>
      <c r="I15" s="42"/>
      <c r="K15" s="51"/>
      <c r="L15" s="42"/>
      <c r="M15" s="30"/>
    </row>
    <row r="16" spans="1:13" s="5" customFormat="1" ht="12.75">
      <c r="A16" s="34" t="s">
        <v>7</v>
      </c>
      <c r="B16" s="23" t="s">
        <v>3</v>
      </c>
      <c r="C16" s="25">
        <v>487243</v>
      </c>
      <c r="D16"/>
      <c r="E16" s="14">
        <v>29005</v>
      </c>
      <c r="F16" s="57">
        <f>+E16/C16</f>
        <v>0.05952881826932352</v>
      </c>
      <c r="G16"/>
      <c r="H16" s="49">
        <v>14107</v>
      </c>
      <c r="I16" s="41">
        <f t="shared" si="0"/>
        <v>0.4863644199275987</v>
      </c>
      <c r="J16"/>
      <c r="K16" s="49">
        <v>14898</v>
      </c>
      <c r="L16" s="41">
        <f t="shared" si="1"/>
        <v>0.5136355800724013</v>
      </c>
      <c r="M16" s="26"/>
    </row>
    <row r="17" spans="1:13" s="9" customFormat="1" ht="12.75">
      <c r="A17" s="33" t="s">
        <v>7</v>
      </c>
      <c r="B17" s="37" t="s">
        <v>4</v>
      </c>
      <c r="C17" s="27" t="s">
        <v>0</v>
      </c>
      <c r="D17"/>
      <c r="E17" s="15">
        <v>24126</v>
      </c>
      <c r="F17" s="58">
        <f>+E17/C16</f>
        <v>0.049515334237741744</v>
      </c>
      <c r="G17"/>
      <c r="H17" s="50">
        <v>10627</v>
      </c>
      <c r="I17" s="42">
        <f t="shared" si="0"/>
        <v>0.4404791511232695</v>
      </c>
      <c r="J17"/>
      <c r="K17" s="50">
        <v>10425</v>
      </c>
      <c r="L17" s="42">
        <f t="shared" si="1"/>
        <v>0.4321064411837851</v>
      </c>
      <c r="M17" s="28"/>
    </row>
    <row r="18" spans="1:13" s="9" customFormat="1" ht="12.75">
      <c r="A18" s="33" t="s">
        <v>7</v>
      </c>
      <c r="B18" s="37" t="s">
        <v>5</v>
      </c>
      <c r="C18" s="27" t="s">
        <v>0</v>
      </c>
      <c r="D18"/>
      <c r="E18" s="15">
        <v>33884</v>
      </c>
      <c r="F18" s="58">
        <f>+E18/C16</f>
        <v>0.0695423023009053</v>
      </c>
      <c r="G18"/>
      <c r="H18" s="50">
        <v>17587</v>
      </c>
      <c r="I18" s="42">
        <f t="shared" si="0"/>
        <v>0.5190355329949239</v>
      </c>
      <c r="J18"/>
      <c r="K18" s="50">
        <v>19371</v>
      </c>
      <c r="L18" s="42">
        <f t="shared" si="1"/>
        <v>0.5716857513870853</v>
      </c>
      <c r="M18" s="28"/>
    </row>
    <row r="19" spans="1:13" ht="12.75">
      <c r="A19" s="12"/>
      <c r="B19" s="24"/>
      <c r="C19" s="29"/>
      <c r="E19" s="14"/>
      <c r="F19" s="57"/>
      <c r="H19" s="51"/>
      <c r="I19" s="42"/>
      <c r="K19" s="51"/>
      <c r="L19" s="42"/>
      <c r="M19" s="30"/>
    </row>
    <row r="20" spans="1:13" s="5" customFormat="1" ht="12.75">
      <c r="A20" s="34" t="s">
        <v>8</v>
      </c>
      <c r="B20" s="23" t="s">
        <v>3</v>
      </c>
      <c r="C20" s="25">
        <v>752266</v>
      </c>
      <c r="D20"/>
      <c r="E20" s="14">
        <v>61354</v>
      </c>
      <c r="F20" s="57">
        <f>+E20/C20</f>
        <v>0.08155891665979853</v>
      </c>
      <c r="G20"/>
      <c r="H20" s="49">
        <v>30218</v>
      </c>
      <c r="I20" s="41">
        <f t="shared" si="0"/>
        <v>0.49251882517847245</v>
      </c>
      <c r="J20"/>
      <c r="K20" s="49">
        <v>31136</v>
      </c>
      <c r="L20" s="41">
        <f t="shared" si="1"/>
        <v>0.5074811748215275</v>
      </c>
      <c r="M20" s="26"/>
    </row>
    <row r="21" spans="1:13" s="9" customFormat="1" ht="12.75">
      <c r="A21" s="33" t="s">
        <v>8</v>
      </c>
      <c r="B21" s="37" t="s">
        <v>4</v>
      </c>
      <c r="C21" s="27" t="s">
        <v>0</v>
      </c>
      <c r="D21"/>
      <c r="E21" s="15">
        <v>51921</v>
      </c>
      <c r="F21" s="58">
        <f>+E21/C20</f>
        <v>0.06901946917712617</v>
      </c>
      <c r="G21"/>
      <c r="H21" s="50">
        <v>23910</v>
      </c>
      <c r="I21" s="42">
        <f t="shared" si="0"/>
        <v>0.46050730918125615</v>
      </c>
      <c r="J21"/>
      <c r="K21" s="50">
        <v>22041</v>
      </c>
      <c r="L21" s="42">
        <f t="shared" si="1"/>
        <v>0.42451031374588316</v>
      </c>
      <c r="M21" s="28"/>
    </row>
    <row r="22" spans="1:13" s="9" customFormat="1" ht="12.75">
      <c r="A22" s="33" t="s">
        <v>8</v>
      </c>
      <c r="B22" s="37" t="s">
        <v>5</v>
      </c>
      <c r="C22" s="27" t="s">
        <v>0</v>
      </c>
      <c r="D22"/>
      <c r="E22" s="15">
        <v>70787</v>
      </c>
      <c r="F22" s="58">
        <f>+E22/C20</f>
        <v>0.09409836414247089</v>
      </c>
      <c r="G22"/>
      <c r="H22" s="50">
        <v>36526</v>
      </c>
      <c r="I22" s="42">
        <f t="shared" si="0"/>
        <v>0.5159987003263311</v>
      </c>
      <c r="J22"/>
      <c r="K22" s="50">
        <v>40231</v>
      </c>
      <c r="L22" s="42">
        <f t="shared" si="1"/>
        <v>0.5683388192747256</v>
      </c>
      <c r="M22" s="28"/>
    </row>
    <row r="23" spans="1:13" ht="12.75">
      <c r="A23" s="12"/>
      <c r="B23" s="24"/>
      <c r="C23" s="29"/>
      <c r="E23" s="14"/>
      <c r="F23" s="57"/>
      <c r="H23" s="51"/>
      <c r="I23" s="42"/>
      <c r="K23" s="51"/>
      <c r="L23" s="42"/>
      <c r="M23" s="30"/>
    </row>
    <row r="24" spans="1:13" s="5" customFormat="1" ht="12.75">
      <c r="A24" s="34" t="s">
        <v>9</v>
      </c>
      <c r="B24" s="23" t="s">
        <v>3</v>
      </c>
      <c r="C24" s="25">
        <v>612656</v>
      </c>
      <c r="D24"/>
      <c r="E24" s="14">
        <v>37510</v>
      </c>
      <c r="F24" s="57">
        <f>+E24/C24</f>
        <v>0.06122522263717323</v>
      </c>
      <c r="G24"/>
      <c r="H24" s="49">
        <v>15203</v>
      </c>
      <c r="I24" s="41">
        <f t="shared" si="0"/>
        <v>0.4053052519328179</v>
      </c>
      <c r="J24"/>
      <c r="K24" s="49">
        <v>22307</v>
      </c>
      <c r="L24" s="41">
        <f t="shared" si="1"/>
        <v>0.594694748067182</v>
      </c>
      <c r="M24" s="26"/>
    </row>
    <row r="25" spans="1:13" s="9" customFormat="1" ht="12.75">
      <c r="A25" s="33" t="s">
        <v>9</v>
      </c>
      <c r="B25" s="37" t="s">
        <v>4</v>
      </c>
      <c r="C25" s="27" t="s">
        <v>0</v>
      </c>
      <c r="D25"/>
      <c r="E25" s="15">
        <v>31329</v>
      </c>
      <c r="F25" s="58">
        <f>+E25/C24</f>
        <v>0.05113636363636364</v>
      </c>
      <c r="G25"/>
      <c r="H25" s="50">
        <v>11190</v>
      </c>
      <c r="I25" s="42">
        <f t="shared" si="0"/>
        <v>0.3571770564014172</v>
      </c>
      <c r="J25"/>
      <c r="K25" s="50">
        <v>16720</v>
      </c>
      <c r="L25" s="42">
        <f t="shared" si="1"/>
        <v>0.5336908295828147</v>
      </c>
      <c r="M25" s="28"/>
    </row>
    <row r="26" spans="1:13" s="9" customFormat="1" ht="12.75">
      <c r="A26" s="33" t="s">
        <v>9</v>
      </c>
      <c r="B26" s="37" t="s">
        <v>5</v>
      </c>
      <c r="C26" s="27" t="s">
        <v>0</v>
      </c>
      <c r="D26"/>
      <c r="E26" s="15">
        <v>43691</v>
      </c>
      <c r="F26" s="58">
        <f>+E26/C24</f>
        <v>0.07131408163798282</v>
      </c>
      <c r="G26"/>
      <c r="H26" s="50">
        <v>19216</v>
      </c>
      <c r="I26" s="42">
        <f t="shared" si="0"/>
        <v>0.4398159804078643</v>
      </c>
      <c r="J26"/>
      <c r="K26" s="50">
        <v>27894</v>
      </c>
      <c r="L26" s="42">
        <f t="shared" si="1"/>
        <v>0.6384381222677439</v>
      </c>
      <c r="M26" s="28"/>
    </row>
    <row r="27" spans="1:13" ht="12.75">
      <c r="A27" s="12"/>
      <c r="B27" s="24"/>
      <c r="C27" s="29"/>
      <c r="E27" s="14"/>
      <c r="F27" s="57"/>
      <c r="H27" s="51"/>
      <c r="I27" s="42"/>
      <c r="K27" s="51"/>
      <c r="L27" s="42"/>
      <c r="M27" s="30"/>
    </row>
    <row r="28" spans="1:13" ht="12.75">
      <c r="A28" s="34" t="s">
        <v>23</v>
      </c>
      <c r="B28" s="23" t="s">
        <v>3</v>
      </c>
      <c r="C28" s="25">
        <v>80325</v>
      </c>
      <c r="E28" s="14">
        <v>2918</v>
      </c>
      <c r="F28" s="57">
        <f>+E28/C28</f>
        <v>0.03632741985683162</v>
      </c>
      <c r="H28" s="49">
        <v>1973</v>
      </c>
      <c r="I28" s="41">
        <f>+H28/E28</f>
        <v>0.6761480466072652</v>
      </c>
      <c r="K28" s="49">
        <v>945</v>
      </c>
      <c r="L28" s="41">
        <f>+K28/E28</f>
        <v>0.32385195339273476</v>
      </c>
      <c r="M28" s="30"/>
    </row>
    <row r="29" spans="1:13" ht="12.75">
      <c r="A29" s="12" t="s">
        <v>23</v>
      </c>
      <c r="B29" s="37" t="s">
        <v>4</v>
      </c>
      <c r="C29" s="27" t="s">
        <v>0</v>
      </c>
      <c r="E29" s="15">
        <v>1745</v>
      </c>
      <c r="F29" s="58">
        <f>+E29/C28</f>
        <v>0.02172424525365702</v>
      </c>
      <c r="H29" s="50">
        <v>1056</v>
      </c>
      <c r="I29" s="42">
        <f>+H29/E29</f>
        <v>0.6051575931232092</v>
      </c>
      <c r="K29" s="50">
        <v>351</v>
      </c>
      <c r="L29" s="42">
        <f>+K29/E29</f>
        <v>0.20114613180515759</v>
      </c>
      <c r="M29" s="30"/>
    </row>
    <row r="30" spans="1:13" ht="12.75">
      <c r="A30" s="12" t="s">
        <v>23</v>
      </c>
      <c r="B30" s="37" t="s">
        <v>5</v>
      </c>
      <c r="C30" s="27" t="s">
        <v>0</v>
      </c>
      <c r="E30" s="15">
        <v>4091</v>
      </c>
      <c r="F30" s="58">
        <f>+E30/C28</f>
        <v>0.05093059446000622</v>
      </c>
      <c r="H30" s="50">
        <v>2890</v>
      </c>
      <c r="I30" s="42">
        <f>+H30/E30</f>
        <v>0.7064287460278661</v>
      </c>
      <c r="K30" s="50">
        <v>1539</v>
      </c>
      <c r="L30" s="42">
        <f>+K30/E30</f>
        <v>0.37619164018577367</v>
      </c>
      <c r="M30" s="30"/>
    </row>
    <row r="31" spans="1:13" ht="12.75">
      <c r="A31" s="12"/>
      <c r="B31" s="24"/>
      <c r="C31" s="29"/>
      <c r="E31" s="14"/>
      <c r="F31" s="57"/>
      <c r="H31" s="51"/>
      <c r="I31" s="42"/>
      <c r="K31" s="51"/>
      <c r="L31" s="42"/>
      <c r="M31" s="30"/>
    </row>
    <row r="32" spans="1:13" ht="12.75">
      <c r="A32" s="34" t="s">
        <v>24</v>
      </c>
      <c r="B32" s="23" t="s">
        <v>3</v>
      </c>
      <c r="C32" s="25">
        <v>256480</v>
      </c>
      <c r="E32" s="14">
        <v>29632</v>
      </c>
      <c r="F32" s="57">
        <f>+E32/C32</f>
        <v>0.1155333749220212</v>
      </c>
      <c r="H32" s="49">
        <v>12845</v>
      </c>
      <c r="I32" s="41">
        <f>+H32/E32</f>
        <v>0.43348407127429806</v>
      </c>
      <c r="K32" s="49">
        <v>16787</v>
      </c>
      <c r="L32" s="41">
        <f>+K32/E32</f>
        <v>0.5665159287257019</v>
      </c>
      <c r="M32" s="30"/>
    </row>
    <row r="33" spans="1:13" ht="12.75">
      <c r="A33" s="12" t="s">
        <v>24</v>
      </c>
      <c r="B33" s="37" t="s">
        <v>4</v>
      </c>
      <c r="C33" s="27" t="s">
        <v>0</v>
      </c>
      <c r="E33" s="15">
        <v>25464</v>
      </c>
      <c r="F33" s="58">
        <f>+E33/C32</f>
        <v>0.09928259513412352</v>
      </c>
      <c r="H33" s="50">
        <v>9647</v>
      </c>
      <c r="I33" s="42">
        <f>+H33/E33</f>
        <v>0.37884857053094567</v>
      </c>
      <c r="K33" s="50">
        <v>12485</v>
      </c>
      <c r="L33" s="42">
        <f>+K33/E33</f>
        <v>0.4903000314169023</v>
      </c>
      <c r="M33" s="30"/>
    </row>
    <row r="34" spans="1:13" ht="12.75">
      <c r="A34" s="12" t="s">
        <v>24</v>
      </c>
      <c r="B34" s="37" t="s">
        <v>5</v>
      </c>
      <c r="C34" s="27" t="s">
        <v>0</v>
      </c>
      <c r="E34" s="15">
        <v>33800</v>
      </c>
      <c r="F34" s="58">
        <f>+E34/C32</f>
        <v>0.13178415470991892</v>
      </c>
      <c r="H34" s="50">
        <v>16043</v>
      </c>
      <c r="I34" s="42">
        <f>+H34/E34</f>
        <v>0.4746449704142012</v>
      </c>
      <c r="K34" s="50">
        <v>21089</v>
      </c>
      <c r="L34" s="42">
        <f>+K34/E34</f>
        <v>0.6239349112426036</v>
      </c>
      <c r="M34" s="30"/>
    </row>
    <row r="35" spans="1:13" ht="12.75">
      <c r="A35" s="12"/>
      <c r="B35" s="37"/>
      <c r="C35" s="27"/>
      <c r="E35" s="14"/>
      <c r="F35" s="57"/>
      <c r="H35" s="51"/>
      <c r="I35" s="42"/>
      <c r="K35" s="51"/>
      <c r="L35" s="42"/>
      <c r="M35" s="30"/>
    </row>
    <row r="36" spans="1:13" s="5" customFormat="1" ht="12.75">
      <c r="A36" s="34" t="s">
        <v>10</v>
      </c>
      <c r="B36" s="23" t="s">
        <v>3</v>
      </c>
      <c r="C36" s="25">
        <v>900706</v>
      </c>
      <c r="D36"/>
      <c r="E36" s="14">
        <v>252060</v>
      </c>
      <c r="F36" s="57">
        <f>+E36/C36</f>
        <v>0.2798471421307286</v>
      </c>
      <c r="G36"/>
      <c r="H36" s="49">
        <v>104356</v>
      </c>
      <c r="I36" s="41">
        <f t="shared" si="0"/>
        <v>0.4140125366976117</v>
      </c>
      <c r="J36"/>
      <c r="K36" s="49">
        <v>147704</v>
      </c>
      <c r="L36" s="41">
        <f t="shared" si="1"/>
        <v>0.5859874633023883</v>
      </c>
      <c r="M36" s="26"/>
    </row>
    <row r="37" spans="1:13" s="9" customFormat="1" ht="12.75">
      <c r="A37" s="33" t="s">
        <v>10</v>
      </c>
      <c r="B37" s="37" t="s">
        <v>4</v>
      </c>
      <c r="C37" s="27" t="s">
        <v>0</v>
      </c>
      <c r="D37"/>
      <c r="E37" s="15">
        <v>238741</v>
      </c>
      <c r="F37" s="58">
        <f>+E37/C36</f>
        <v>0.2650598530486085</v>
      </c>
      <c r="G37"/>
      <c r="H37" s="50">
        <v>93963</v>
      </c>
      <c r="I37" s="42">
        <f t="shared" si="0"/>
        <v>0.3935771400806732</v>
      </c>
      <c r="J37"/>
      <c r="K37" s="50">
        <v>133550</v>
      </c>
      <c r="L37" s="42">
        <f t="shared" si="1"/>
        <v>0.5593928148076787</v>
      </c>
      <c r="M37" s="28"/>
    </row>
    <row r="38" spans="1:13" s="9" customFormat="1" ht="12.75">
      <c r="A38" s="33" t="s">
        <v>10</v>
      </c>
      <c r="B38" s="37" t="s">
        <v>5</v>
      </c>
      <c r="C38" s="27" t="s">
        <v>0</v>
      </c>
      <c r="D38"/>
      <c r="E38" s="15">
        <v>265379</v>
      </c>
      <c r="F38" s="58">
        <f>+E38/C36</f>
        <v>0.2946344312128486</v>
      </c>
      <c r="G38"/>
      <c r="H38" s="50">
        <v>114749</v>
      </c>
      <c r="I38" s="42">
        <f t="shared" si="0"/>
        <v>0.43239668549508437</v>
      </c>
      <c r="J38"/>
      <c r="K38" s="50">
        <v>161858</v>
      </c>
      <c r="L38" s="42">
        <f t="shared" si="1"/>
        <v>0.6099126155422999</v>
      </c>
      <c r="M38" s="28"/>
    </row>
    <row r="39" spans="1:13" ht="12.75">
      <c r="A39" s="12"/>
      <c r="B39" s="24"/>
      <c r="C39" s="29"/>
      <c r="E39" s="14"/>
      <c r="F39" s="57"/>
      <c r="H39" s="51"/>
      <c r="I39" s="42"/>
      <c r="K39" s="51"/>
      <c r="L39" s="42"/>
      <c r="M39" s="30"/>
    </row>
    <row r="40" spans="1:13" s="5" customFormat="1" ht="12.75">
      <c r="A40" s="34" t="s">
        <v>11</v>
      </c>
      <c r="B40" s="23" t="s">
        <v>3</v>
      </c>
      <c r="C40" s="25">
        <v>815417</v>
      </c>
      <c r="D40"/>
      <c r="E40" s="14">
        <v>124781</v>
      </c>
      <c r="F40" s="57">
        <f>+E40/C40</f>
        <v>0.1530272241074199</v>
      </c>
      <c r="G40"/>
      <c r="H40" s="49">
        <v>40773</v>
      </c>
      <c r="I40" s="41">
        <f t="shared" si="0"/>
        <v>0.32675647734831426</v>
      </c>
      <c r="J40"/>
      <c r="K40" s="49">
        <v>84008</v>
      </c>
      <c r="L40" s="41">
        <f t="shared" si="1"/>
        <v>0.6732435226516857</v>
      </c>
      <c r="M40" s="26"/>
    </row>
    <row r="41" spans="1:13" s="9" customFormat="1" ht="12.75">
      <c r="A41" s="33" t="s">
        <v>11</v>
      </c>
      <c r="B41" s="37" t="s">
        <v>4</v>
      </c>
      <c r="C41" s="27" t="s">
        <v>0</v>
      </c>
      <c r="D41"/>
      <c r="E41" s="15">
        <v>110155</v>
      </c>
      <c r="F41" s="58">
        <f>+E41/C40</f>
        <v>0.13509038933453682</v>
      </c>
      <c r="G41"/>
      <c r="H41" s="50">
        <v>35813</v>
      </c>
      <c r="I41" s="42">
        <f t="shared" si="0"/>
        <v>0.325114611229631</v>
      </c>
      <c r="J41"/>
      <c r="K41" s="50">
        <v>69415</v>
      </c>
      <c r="L41" s="42">
        <f t="shared" si="1"/>
        <v>0.6301575053333939</v>
      </c>
      <c r="M41" s="28"/>
    </row>
    <row r="42" spans="1:13" s="9" customFormat="1" ht="13.5" thickBot="1">
      <c r="A42" s="35" t="s">
        <v>11</v>
      </c>
      <c r="B42" s="38" t="s">
        <v>5</v>
      </c>
      <c r="C42" s="31" t="s">
        <v>0</v>
      </c>
      <c r="D42"/>
      <c r="E42" s="16">
        <v>139407</v>
      </c>
      <c r="F42" s="59">
        <f>+E42/C40</f>
        <v>0.17096405888030297</v>
      </c>
      <c r="G42"/>
      <c r="H42" s="52">
        <v>45733</v>
      </c>
      <c r="I42" s="43">
        <f t="shared" si="0"/>
        <v>0.3280538280000287</v>
      </c>
      <c r="J42"/>
      <c r="K42" s="52">
        <v>98601</v>
      </c>
      <c r="L42" s="43">
        <f t="shared" si="1"/>
        <v>0.707288730121156</v>
      </c>
      <c r="M42" s="28"/>
    </row>
    <row r="44" ht="12.75">
      <c r="A44" s="60" t="s">
        <v>27</v>
      </c>
    </row>
    <row r="45" ht="12.75">
      <c r="A45" t="s">
        <v>26</v>
      </c>
    </row>
    <row r="67" spans="3:198" ht="12.75">
      <c r="C67" s="4"/>
      <c r="E67" s="3"/>
      <c r="F67" s="3"/>
      <c r="H67" s="3"/>
      <c r="I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</row>
    <row r="68" spans="3:198" ht="12.75">
      <c r="C68" s="2"/>
      <c r="E68" s="3"/>
      <c r="F68" s="3"/>
      <c r="H68" s="3"/>
      <c r="I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</row>
    <row r="69" spans="3:198" ht="12.75">
      <c r="C69" s="2"/>
      <c r="E69" s="3"/>
      <c r="F69" s="3"/>
      <c r="H69" s="3"/>
      <c r="I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</row>
    <row r="70" spans="3:198" ht="12.75">
      <c r="C70" s="2"/>
      <c r="E70" s="3"/>
      <c r="F70" s="3"/>
      <c r="H70" s="3"/>
      <c r="I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</row>
    <row r="71" spans="3:198" ht="12.75">
      <c r="C71" s="2"/>
      <c r="E71" s="3"/>
      <c r="F71" s="3"/>
      <c r="H71" s="3"/>
      <c r="I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</row>
    <row r="72" spans="3:198" ht="12.75">
      <c r="C72" s="2"/>
      <c r="E72" s="3"/>
      <c r="F72" s="3"/>
      <c r="H72" s="3"/>
      <c r="I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</row>
    <row r="73" spans="3:198" ht="12.75">
      <c r="C73" s="2"/>
      <c r="E73" s="3"/>
      <c r="F73" s="3"/>
      <c r="H73" s="3"/>
      <c r="I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</row>
    <row r="74" spans="3:198" ht="12.75">
      <c r="C74" s="2"/>
      <c r="E74" s="3"/>
      <c r="F74" s="3"/>
      <c r="H74" s="3"/>
      <c r="I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</row>
    <row r="75" spans="3:198" ht="12.75">
      <c r="C75" s="2"/>
      <c r="E75" s="3"/>
      <c r="F75" s="3"/>
      <c r="H75" s="3"/>
      <c r="I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</row>
    <row r="76" spans="3:198" ht="12.75">
      <c r="C76" s="2"/>
      <c r="E76" s="3"/>
      <c r="F76" s="3"/>
      <c r="H76" s="3"/>
      <c r="I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</row>
    <row r="77" spans="3:198" ht="12.75">
      <c r="C77" s="2"/>
      <c r="E77" s="3"/>
      <c r="F77" s="3"/>
      <c r="H77" s="3"/>
      <c r="I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</row>
    <row r="78" spans="3:198" ht="12.75">
      <c r="C78" s="2"/>
      <c r="E78" s="3"/>
      <c r="F78" s="3"/>
      <c r="H78" s="3"/>
      <c r="I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</row>
    <row r="79" spans="3:198" ht="12.75">
      <c r="C79" s="2"/>
      <c r="E79" s="3"/>
      <c r="F79" s="3"/>
      <c r="H79" s="3"/>
      <c r="I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</row>
    <row r="80" spans="3:198" ht="12.75">
      <c r="C80" s="2"/>
      <c r="E80" s="3"/>
      <c r="F80" s="3"/>
      <c r="H80" s="3"/>
      <c r="I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</row>
    <row r="81" spans="3:198" s="5" customFormat="1" ht="12.75">
      <c r="C81" s="4"/>
      <c r="D81"/>
      <c r="E81" s="6"/>
      <c r="F81" s="6"/>
      <c r="G81"/>
      <c r="H81" s="6"/>
      <c r="I81" s="6"/>
      <c r="J81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</row>
    <row r="82" spans="3:198" ht="12.75">
      <c r="C82" s="2"/>
      <c r="E82" s="3"/>
      <c r="F82" s="3"/>
      <c r="H82" s="3"/>
      <c r="I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</row>
    <row r="83" spans="3:198" ht="12.75">
      <c r="C83" s="2"/>
      <c r="E83" s="3"/>
      <c r="F83" s="3"/>
      <c r="H83" s="3"/>
      <c r="I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</row>
    <row r="84" spans="3:198" ht="12.75">
      <c r="C84" s="4"/>
      <c r="E84" s="3"/>
      <c r="F84" s="3"/>
      <c r="H84" s="3"/>
      <c r="I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</row>
    <row r="85" spans="3:198" ht="12.75">
      <c r="C85" s="2"/>
      <c r="E85" s="3"/>
      <c r="F85" s="3"/>
      <c r="H85" s="3"/>
      <c r="I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</row>
    <row r="86" spans="3:198" ht="12.75">
      <c r="C86" s="2"/>
      <c r="E86" s="3"/>
      <c r="F86" s="3"/>
      <c r="H86" s="3"/>
      <c r="I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</row>
    <row r="87" spans="3:10" s="6" customFormat="1" ht="12.75">
      <c r="C87" s="8"/>
      <c r="D87"/>
      <c r="G87"/>
      <c r="J87"/>
    </row>
    <row r="88" spans="3:198" ht="12.75">
      <c r="C88" s="2"/>
      <c r="E88" s="3"/>
      <c r="F88" s="3"/>
      <c r="H88" s="3"/>
      <c r="I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</row>
    <row r="89" spans="3:198" ht="12.75">
      <c r="C89" s="2"/>
      <c r="E89" s="3"/>
      <c r="F89" s="3"/>
      <c r="H89" s="3"/>
      <c r="I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</row>
    <row r="90" spans="3:198" ht="12.75">
      <c r="C90" s="2"/>
      <c r="E90" s="3"/>
      <c r="F90" s="3"/>
      <c r="H90" s="3"/>
      <c r="I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</row>
    <row r="91" spans="3:198" ht="12.75">
      <c r="C91" s="2"/>
      <c r="E91" s="3"/>
      <c r="F91" s="3"/>
      <c r="H91" s="3"/>
      <c r="I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</row>
    <row r="92" spans="3:198" ht="12.75">
      <c r="C92" s="2"/>
      <c r="E92" s="3"/>
      <c r="F92" s="3"/>
      <c r="H92" s="3"/>
      <c r="I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</row>
    <row r="93" spans="3:198" ht="12.75">
      <c r="C93" s="2"/>
      <c r="E93" s="3"/>
      <c r="F93" s="3"/>
      <c r="H93" s="3"/>
      <c r="I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</row>
    <row r="94" spans="3:198" ht="12.75">
      <c r="C94" s="2"/>
      <c r="E94" s="3"/>
      <c r="F94" s="3"/>
      <c r="H94" s="3"/>
      <c r="I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</row>
    <row r="95" spans="3:198" ht="12.75">
      <c r="C95" s="2"/>
      <c r="E95" s="3"/>
      <c r="F95" s="3"/>
      <c r="H95" s="3"/>
      <c r="I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</row>
  </sheetData>
  <printOptions horizontalCentered="1" verticalCentered="1"/>
  <pageMargins left="0.25" right="0.25" top="0.5" bottom="0.5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 Office of Planning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</dc:creator>
  <cp:keywords/>
  <dc:description/>
  <cp:lastModifiedBy>melissa</cp:lastModifiedBy>
  <cp:lastPrinted>2003-09-05T18:23:47Z</cp:lastPrinted>
  <dcterms:created xsi:type="dcterms:W3CDTF">2001-11-19T19:10:18Z</dcterms:created>
  <dcterms:modified xsi:type="dcterms:W3CDTF">2003-09-05T18:42:33Z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Eric White</vt:lpwstr>
  </property>
  <property fmtid="{D5CDD505-2E9C-101B-9397-08002B2CF9AE}" pid="4" name="display_urn:schemas-microsoft-com:office:office#Auth">
    <vt:lpwstr>Eric White</vt:lpwstr>
  </property>
</Properties>
</file>