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000"/>
  </bookViews>
  <sheets>
    <sheet name="3yrACS Alphaebtical Order" sheetId="1" r:id="rId1"/>
  </sheets>
  <calcPr calcId="145621"/>
</workbook>
</file>

<file path=xl/calcChain.xml><?xml version="1.0" encoding="utf-8"?>
<calcChain xmlns="http://schemas.openxmlformats.org/spreadsheetml/2006/main">
  <c r="D75" i="1" l="1"/>
  <c r="F75" i="1" s="1"/>
  <c r="D74" i="1"/>
  <c r="F74" i="1" s="1"/>
  <c r="D73" i="1"/>
  <c r="F73" i="1" s="1"/>
  <c r="D72" i="1"/>
  <c r="F72" i="1" s="1"/>
  <c r="F71" i="1"/>
  <c r="D71" i="1"/>
  <c r="D70" i="1"/>
  <c r="F70" i="1" s="1"/>
  <c r="D69" i="1"/>
  <c r="F69" i="1" s="1"/>
  <c r="D68" i="1"/>
  <c r="F68" i="1" s="1"/>
  <c r="D67" i="1"/>
  <c r="F67" i="1" s="1"/>
  <c r="D66" i="1"/>
  <c r="F66" i="1" s="1"/>
  <c r="F65" i="1"/>
  <c r="D65" i="1"/>
  <c r="D64" i="1"/>
  <c r="F64" i="1" s="1"/>
  <c r="D63" i="1"/>
  <c r="F63" i="1" s="1"/>
  <c r="D62" i="1"/>
  <c r="F62" i="1" s="1"/>
  <c r="D61" i="1"/>
  <c r="F61" i="1" s="1"/>
  <c r="D60" i="1"/>
  <c r="F60" i="1" s="1"/>
  <c r="F59" i="1"/>
  <c r="D59" i="1"/>
  <c r="D58" i="1"/>
  <c r="F58" i="1" s="1"/>
  <c r="D57" i="1"/>
  <c r="F57" i="1" s="1"/>
  <c r="D56" i="1"/>
  <c r="F56" i="1" s="1"/>
  <c r="D55" i="1"/>
  <c r="F55" i="1" s="1"/>
  <c r="D54" i="1"/>
  <c r="F54" i="1" s="1"/>
  <c r="F53" i="1"/>
  <c r="D53" i="1"/>
  <c r="D52" i="1"/>
  <c r="F52" i="1" s="1"/>
  <c r="D51" i="1"/>
  <c r="F51" i="1" s="1"/>
  <c r="D50" i="1"/>
  <c r="F50" i="1" s="1"/>
  <c r="D49" i="1"/>
  <c r="F49" i="1" s="1"/>
  <c r="D48" i="1"/>
  <c r="F48" i="1" s="1"/>
  <c r="F47" i="1"/>
  <c r="D47" i="1"/>
  <c r="D46" i="1"/>
  <c r="F46" i="1" s="1"/>
  <c r="D45" i="1"/>
  <c r="F45" i="1" s="1"/>
  <c r="D44" i="1"/>
  <c r="F44" i="1" s="1"/>
  <c r="D43" i="1"/>
  <c r="F43" i="1" s="1"/>
  <c r="D42" i="1"/>
  <c r="F42" i="1" s="1"/>
  <c r="F41" i="1"/>
  <c r="D41" i="1"/>
  <c r="D40" i="1"/>
  <c r="F40" i="1" s="1"/>
  <c r="D39" i="1"/>
  <c r="F39" i="1" s="1"/>
  <c r="D38" i="1"/>
  <c r="F38" i="1" s="1"/>
  <c r="D37" i="1"/>
  <c r="F37" i="1" s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F23" i="1"/>
  <c r="D23" i="1"/>
  <c r="D22" i="1"/>
  <c r="F22" i="1" s="1"/>
  <c r="D21" i="1"/>
  <c r="F21" i="1" s="1"/>
  <c r="D20" i="1"/>
  <c r="F20" i="1" s="1"/>
  <c r="D19" i="1"/>
  <c r="F19" i="1" s="1"/>
  <c r="D18" i="1"/>
  <c r="F18" i="1" s="1"/>
  <c r="F17" i="1"/>
  <c r="D17" i="1"/>
  <c r="D16" i="1"/>
  <c r="F16" i="1" s="1"/>
  <c r="D15" i="1"/>
  <c r="F15" i="1" s="1"/>
  <c r="D14" i="1"/>
  <c r="F14" i="1" s="1"/>
  <c r="D13" i="1"/>
  <c r="F13" i="1" s="1"/>
  <c r="D12" i="1"/>
  <c r="F12" i="1" s="1"/>
  <c r="F11" i="1"/>
  <c r="D11" i="1"/>
  <c r="D10" i="1"/>
  <c r="F10" i="1" s="1"/>
  <c r="D9" i="1"/>
  <c r="F9" i="1" s="1"/>
  <c r="D8" i="1"/>
  <c r="F8" i="1" s="1"/>
  <c r="D7" i="1"/>
  <c r="F7" i="1" s="1"/>
  <c r="D6" i="1"/>
  <c r="F6" i="1" s="1"/>
</calcChain>
</file>

<file path=xl/sharedStrings.xml><?xml version="1.0" encoding="utf-8"?>
<sst xmlns="http://schemas.openxmlformats.org/spreadsheetml/2006/main" count="91" uniqueCount="72">
  <si>
    <t>Median Household Income for Maryland's Places  (Three Year ACS Data) Comparison</t>
  </si>
  <si>
    <t>2011 - 2013</t>
  </si>
  <si>
    <t>2008 - 2010^</t>
  </si>
  <si>
    <t>Change</t>
  </si>
  <si>
    <t>% Change</t>
  </si>
  <si>
    <t>Median Household income</t>
  </si>
  <si>
    <t>Change in Med. Income</t>
  </si>
  <si>
    <t>Statistical Significance</t>
  </si>
  <si>
    <t>% Change in Med. Income</t>
  </si>
  <si>
    <t>Annapolis city (Anne Arundel)</t>
  </si>
  <si>
    <t>Arnold CDP (Anne Arundel)</t>
  </si>
  <si>
    <t>Aspen Hill CDP (Montgomery)</t>
  </si>
  <si>
    <t>Baltimore city (Baltimore city)</t>
  </si>
  <si>
    <t>Bel Air North CDP (Harford)</t>
  </si>
  <si>
    <t>Bel Air South CDP (Harford)</t>
  </si>
  <si>
    <t>Bethesda CDP (Montgomery)</t>
  </si>
  <si>
    <t>Bowie city (Prince George's)</t>
  </si>
  <si>
    <t>Carney CDP (Baltimore)</t>
  </si>
  <si>
    <t>*</t>
  </si>
  <si>
    <t>Catonsville CDP (Baltimore)</t>
  </si>
  <si>
    <t>Chillum CDP (Prince George's)</t>
  </si>
  <si>
    <t>Clinton CDP (Prince George's)</t>
  </si>
  <si>
    <t>College Park city (Prince George's)</t>
  </si>
  <si>
    <t>Columbia CDP (Howard)</t>
  </si>
  <si>
    <t>Crofton CDP (Anne Arundel)</t>
  </si>
  <si>
    <t>Cumberland city (Allegany)</t>
  </si>
  <si>
    <t>Dundalk CDP (Baltimore)</t>
  </si>
  <si>
    <t>Edgewood CDP (Harford)</t>
  </si>
  <si>
    <t>Eldersburg CDP (Carroll)</t>
  </si>
  <si>
    <t>Ellicott City CDP (Howard)</t>
  </si>
  <si>
    <t>Essex CDP (Baltimore)</t>
  </si>
  <si>
    <t>Fairland CDP (Montgomery)</t>
  </si>
  <si>
    <t>Fort Washington CDP (Prince George's)</t>
  </si>
  <si>
    <t>Frederick city (Frederick)</t>
  </si>
  <si>
    <t>Gaithersburg city (Montgomery)</t>
  </si>
  <si>
    <t>Germantown CDP (Montgomery)</t>
  </si>
  <si>
    <t>Glen Burnie CDP (Anne Arundel)</t>
  </si>
  <si>
    <t>Greenbelt city (Prince George's)</t>
  </si>
  <si>
    <t>Hagerstown city (Washington)</t>
  </si>
  <si>
    <t>Ilchester CDP (Howard)</t>
  </si>
  <si>
    <t>Landover CDP (Prince George's)</t>
  </si>
  <si>
    <t>Laurel city (Prince George's)</t>
  </si>
  <si>
    <t>Lochearn CDP (Baltimore)</t>
  </si>
  <si>
    <t>Middle River CDP (Baltimore)</t>
  </si>
  <si>
    <t>Milford Mill CDP (Baltimore)</t>
  </si>
  <si>
    <t>Montgomery Village CDP (Montgomery)</t>
  </si>
  <si>
    <t>North Bethesda CDP (Montgomery)</t>
  </si>
  <si>
    <t>North Potomac CDP (Montgomery)</t>
  </si>
  <si>
    <t>Odenton CDP (Anne Arundel)</t>
  </si>
  <si>
    <t>Olney CDP (Montgomery)</t>
  </si>
  <si>
    <t>Owings Mills CDP (Baltimore)</t>
  </si>
  <si>
    <t>Parkville CDP (Baltimore)</t>
  </si>
  <si>
    <t>Pasadena CDP (Anne Arundel)</t>
  </si>
  <si>
    <t>Perry Hall CDP (Baltimore)</t>
  </si>
  <si>
    <t>Pikesville CDP (Baltimore)</t>
  </si>
  <si>
    <t>Potomac CDP (Montgomery)</t>
  </si>
  <si>
    <t>Randallstown CDP (Baltimore)</t>
  </si>
  <si>
    <t>Reisterstown CDP (Baltimore)</t>
  </si>
  <si>
    <t>Rockville city (Montgomery)</t>
  </si>
  <si>
    <t>Salisbury city (Wicomico)</t>
  </si>
  <si>
    <t>Severn CDP (Anne Arundel)</t>
  </si>
  <si>
    <t>Severna Park CDP (Anne Arundel)</t>
  </si>
  <si>
    <t>Silver Spring CDP (Montgomery)</t>
  </si>
  <si>
    <t>South Laurel CDP (Prince George's)</t>
  </si>
  <si>
    <t>Suitland CDP (Prince George's)</t>
  </si>
  <si>
    <t>Towson CDP (Baltimore)</t>
  </si>
  <si>
    <t>Waldorf CDP (Charles)</t>
  </si>
  <si>
    <t>Wheaton CDP (Montgomery)</t>
  </si>
  <si>
    <t>Woodlawn CDP (Baltimore)</t>
  </si>
  <si>
    <t>^ 2008-2010 ACS median income converted to constant 2013 dollars</t>
  </si>
  <si>
    <t xml:space="preserve">An * indicates that the estimate is significantly different (at a 90% confidence level) than the estimate from the most current year. </t>
  </si>
  <si>
    <t>Source: U.S. Census Bureau, American Community Survey, December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</si>
</sst>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164" fontId="0" fillId="0" borderId="10" xfId="1" applyNumberFormat="1" applyFont="1" applyBorder="1"/>
    <xf numFmtId="164" fontId="0" fillId="0" borderId="11" xfId="1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164" fontId="0" fillId="0" borderId="13" xfId="1" applyNumberFormat="1" applyFont="1" applyBorder="1"/>
    <xf numFmtId="0" fontId="5" fillId="2" borderId="0" xfId="2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topLeftCell="A52" workbookViewId="0">
      <selection activeCell="B5" sqref="B5"/>
    </sheetView>
  </sheetViews>
  <sheetFormatPr defaultRowHeight="15"/>
  <cols>
    <col min="1" max="1" width="29.85546875" customWidth="1"/>
    <col min="2" max="3" width="23.7109375" customWidth="1"/>
    <col min="4" max="7" width="17.28515625" customWidth="1"/>
  </cols>
  <sheetData>
    <row r="1" spans="1:8" ht="15.75">
      <c r="A1" s="1" t="s">
        <v>0</v>
      </c>
      <c r="B1" s="1"/>
      <c r="C1" s="1"/>
      <c r="D1" s="1"/>
      <c r="E1" s="1"/>
      <c r="F1" s="2"/>
      <c r="G1" s="2"/>
      <c r="H1" s="2"/>
    </row>
    <row r="2" spans="1:8" ht="16.5" thickBot="1">
      <c r="A2" s="1"/>
      <c r="B2" s="1"/>
      <c r="C2" s="1"/>
      <c r="D2" s="1"/>
      <c r="E2" s="1"/>
      <c r="F2" s="2"/>
      <c r="G2" s="2"/>
      <c r="H2" s="2"/>
    </row>
    <row r="3" spans="1:8" ht="16.5" thickBot="1">
      <c r="A3" s="3"/>
      <c r="B3" s="4" t="s">
        <v>1</v>
      </c>
      <c r="C3" s="4" t="s">
        <v>2</v>
      </c>
      <c r="D3" s="26" t="s">
        <v>3</v>
      </c>
      <c r="E3" s="27"/>
      <c r="F3" s="26" t="s">
        <v>4</v>
      </c>
      <c r="G3" s="27"/>
      <c r="H3" s="3"/>
    </row>
    <row r="4" spans="1:8" ht="30.75" thickBot="1">
      <c r="A4" s="5"/>
      <c r="B4" s="6" t="s">
        <v>5</v>
      </c>
      <c r="C4" s="6" t="s">
        <v>5</v>
      </c>
      <c r="D4" s="7" t="s">
        <v>6</v>
      </c>
      <c r="E4" s="8" t="s">
        <v>7</v>
      </c>
      <c r="F4" s="7" t="s">
        <v>8</v>
      </c>
      <c r="G4" s="8" t="s">
        <v>7</v>
      </c>
    </row>
    <row r="5" spans="1:8">
      <c r="A5" s="19"/>
      <c r="B5" s="9"/>
      <c r="C5" s="9"/>
      <c r="D5" s="10"/>
      <c r="E5" s="11"/>
      <c r="F5" s="12"/>
      <c r="G5" s="13"/>
    </row>
    <row r="6" spans="1:8">
      <c r="A6" s="19" t="s">
        <v>9</v>
      </c>
      <c r="B6" s="14">
        <v>72856</v>
      </c>
      <c r="C6" s="14">
        <v>72394</v>
      </c>
      <c r="D6" s="15">
        <f t="shared" ref="D6:D69" si="0">IF(B6="","",(B6-C6))</f>
        <v>462</v>
      </c>
      <c r="E6" s="16"/>
      <c r="F6" s="17">
        <f t="shared" ref="F6:F69" si="1">IF(C6="","",(D6/C6))</f>
        <v>6.3817443434538773E-3</v>
      </c>
      <c r="G6" s="18"/>
    </row>
    <row r="7" spans="1:8">
      <c r="A7" s="19" t="s">
        <v>10</v>
      </c>
      <c r="B7" s="14">
        <v>101115</v>
      </c>
      <c r="C7" s="14">
        <v>105379</v>
      </c>
      <c r="D7" s="15">
        <f t="shared" si="0"/>
        <v>-4264</v>
      </c>
      <c r="E7" s="16"/>
      <c r="F7" s="17">
        <f t="shared" si="1"/>
        <v>-4.0463469951318574E-2</v>
      </c>
      <c r="G7" s="18"/>
    </row>
    <row r="8" spans="1:8">
      <c r="A8" s="19" t="s">
        <v>11</v>
      </c>
      <c r="B8" s="14">
        <v>81476</v>
      </c>
      <c r="C8" s="14">
        <v>75630</v>
      </c>
      <c r="D8" s="15">
        <f t="shared" si="0"/>
        <v>5846</v>
      </c>
      <c r="E8" s="16"/>
      <c r="F8" s="17">
        <f t="shared" si="1"/>
        <v>7.7297368769007002E-2</v>
      </c>
      <c r="G8" s="18"/>
    </row>
    <row r="9" spans="1:8">
      <c r="A9" s="19" t="s">
        <v>12</v>
      </c>
      <c r="B9" s="14">
        <v>40798</v>
      </c>
      <c r="C9" s="14">
        <v>41790</v>
      </c>
      <c r="D9" s="15">
        <f t="shared" si="0"/>
        <v>-992</v>
      </c>
      <c r="E9" s="16"/>
      <c r="F9" s="17">
        <f t="shared" si="1"/>
        <v>-2.3737736300550372E-2</v>
      </c>
      <c r="G9" s="18"/>
    </row>
    <row r="10" spans="1:8">
      <c r="A10" s="19" t="s">
        <v>13</v>
      </c>
      <c r="B10" s="14">
        <v>95710</v>
      </c>
      <c r="C10" s="14">
        <v>98577</v>
      </c>
      <c r="D10" s="15">
        <f t="shared" si="0"/>
        <v>-2867</v>
      </c>
      <c r="E10" s="16"/>
      <c r="F10" s="17">
        <f t="shared" si="1"/>
        <v>-2.9083863375838178E-2</v>
      </c>
      <c r="G10" s="18"/>
    </row>
    <row r="11" spans="1:8">
      <c r="A11" s="19"/>
      <c r="B11" s="14"/>
      <c r="C11" s="14"/>
      <c r="D11" s="15" t="str">
        <f t="shared" si="0"/>
        <v/>
      </c>
      <c r="E11" s="16"/>
      <c r="F11" s="17" t="str">
        <f t="shared" si="1"/>
        <v/>
      </c>
      <c r="G11" s="18"/>
    </row>
    <row r="12" spans="1:8">
      <c r="A12" s="19" t="s">
        <v>14</v>
      </c>
      <c r="B12" s="14">
        <v>87533</v>
      </c>
      <c r="C12" s="14">
        <v>87506</v>
      </c>
      <c r="D12" s="15">
        <f t="shared" si="0"/>
        <v>27</v>
      </c>
      <c r="E12" s="16"/>
      <c r="F12" s="17">
        <f t="shared" si="1"/>
        <v>3.0855027083857107E-4</v>
      </c>
      <c r="G12" s="18"/>
    </row>
    <row r="13" spans="1:8">
      <c r="A13" s="19" t="s">
        <v>15</v>
      </c>
      <c r="B13" s="14">
        <v>144507</v>
      </c>
      <c r="C13" s="14">
        <v>144036</v>
      </c>
      <c r="D13" s="15">
        <f t="shared" si="0"/>
        <v>471</v>
      </c>
      <c r="E13" s="16"/>
      <c r="F13" s="17">
        <f t="shared" si="1"/>
        <v>3.2700158293759891E-3</v>
      </c>
      <c r="G13" s="18"/>
    </row>
    <row r="14" spans="1:8">
      <c r="A14" s="19" t="s">
        <v>16</v>
      </c>
      <c r="B14" s="14">
        <v>103618</v>
      </c>
      <c r="C14" s="14">
        <v>108171</v>
      </c>
      <c r="D14" s="15">
        <f t="shared" si="0"/>
        <v>-4553</v>
      </c>
      <c r="E14" s="16"/>
      <c r="F14" s="17">
        <f t="shared" si="1"/>
        <v>-4.2090763698218563E-2</v>
      </c>
      <c r="G14" s="18"/>
    </row>
    <row r="15" spans="1:8">
      <c r="A15" s="19" t="s">
        <v>17</v>
      </c>
      <c r="B15" s="14">
        <v>58247</v>
      </c>
      <c r="C15" s="14">
        <v>65053</v>
      </c>
      <c r="D15" s="15">
        <f t="shared" si="0"/>
        <v>-6806</v>
      </c>
      <c r="E15" s="16" t="s">
        <v>18</v>
      </c>
      <c r="F15" s="17">
        <f t="shared" si="1"/>
        <v>-0.10462238482468142</v>
      </c>
      <c r="G15" s="18" t="s">
        <v>18</v>
      </c>
    </row>
    <row r="16" spans="1:8">
      <c r="A16" s="19" t="s">
        <v>19</v>
      </c>
      <c r="B16" s="14">
        <v>74823</v>
      </c>
      <c r="C16" s="14">
        <v>70756</v>
      </c>
      <c r="D16" s="15">
        <f t="shared" si="0"/>
        <v>4067</v>
      </c>
      <c r="E16" s="16"/>
      <c r="F16" s="17">
        <f t="shared" si="1"/>
        <v>5.7479224376731301E-2</v>
      </c>
      <c r="G16" s="18"/>
    </row>
    <row r="17" spans="1:7">
      <c r="A17" s="19"/>
      <c r="B17" s="14"/>
      <c r="C17" s="14"/>
      <c r="D17" s="15" t="str">
        <f t="shared" si="0"/>
        <v/>
      </c>
      <c r="E17" s="16"/>
      <c r="F17" s="17" t="str">
        <f t="shared" si="1"/>
        <v/>
      </c>
      <c r="G17" s="18"/>
    </row>
    <row r="18" spans="1:7">
      <c r="A18" s="19" t="s">
        <v>20</v>
      </c>
      <c r="B18" s="14">
        <v>57677</v>
      </c>
      <c r="C18" s="14">
        <v>57820</v>
      </c>
      <c r="D18" s="15">
        <f t="shared" si="0"/>
        <v>-143</v>
      </c>
      <c r="E18" s="16"/>
      <c r="F18" s="17">
        <f t="shared" si="1"/>
        <v>-2.4731926668972674E-3</v>
      </c>
      <c r="G18" s="18"/>
    </row>
    <row r="19" spans="1:7">
      <c r="A19" s="19" t="s">
        <v>21</v>
      </c>
      <c r="B19" s="14">
        <v>99773</v>
      </c>
      <c r="C19" s="14">
        <v>100955</v>
      </c>
      <c r="D19" s="15">
        <f t="shared" si="0"/>
        <v>-1182</v>
      </c>
      <c r="E19" s="16"/>
      <c r="F19" s="17">
        <f t="shared" si="1"/>
        <v>-1.1708186815908078E-2</v>
      </c>
      <c r="G19" s="18"/>
    </row>
    <row r="20" spans="1:7">
      <c r="A20" s="19" t="s">
        <v>22</v>
      </c>
      <c r="B20" s="14">
        <v>56201</v>
      </c>
      <c r="C20" s="14">
        <v>65422</v>
      </c>
      <c r="D20" s="15">
        <f t="shared" si="0"/>
        <v>-9221</v>
      </c>
      <c r="E20" s="16" t="s">
        <v>18</v>
      </c>
      <c r="F20" s="17">
        <f t="shared" si="1"/>
        <v>-0.14094647060621809</v>
      </c>
      <c r="G20" s="18" t="s">
        <v>18</v>
      </c>
    </row>
    <row r="21" spans="1:7">
      <c r="A21" s="19" t="s">
        <v>23</v>
      </c>
      <c r="B21" s="14">
        <v>100918</v>
      </c>
      <c r="C21" s="14">
        <v>100488</v>
      </c>
      <c r="D21" s="15">
        <f t="shared" si="0"/>
        <v>430</v>
      </c>
      <c r="E21" s="16"/>
      <c r="F21" s="17">
        <f t="shared" si="1"/>
        <v>4.2791179046254282E-3</v>
      </c>
      <c r="G21" s="18"/>
    </row>
    <row r="22" spans="1:7">
      <c r="A22" s="19" t="s">
        <v>24</v>
      </c>
      <c r="B22" s="14">
        <v>103723</v>
      </c>
      <c r="C22" s="14">
        <v>107001</v>
      </c>
      <c r="D22" s="15">
        <f t="shared" si="0"/>
        <v>-3278</v>
      </c>
      <c r="E22" s="16"/>
      <c r="F22" s="17">
        <f t="shared" si="1"/>
        <v>-3.063522770815226E-2</v>
      </c>
      <c r="G22" s="18"/>
    </row>
    <row r="23" spans="1:7">
      <c r="A23" s="19"/>
      <c r="B23" s="14"/>
      <c r="C23" s="14"/>
      <c r="D23" s="15" t="str">
        <f t="shared" si="0"/>
        <v/>
      </c>
      <c r="E23" s="16"/>
      <c r="F23" s="17" t="str">
        <f t="shared" si="1"/>
        <v/>
      </c>
      <c r="G23" s="18"/>
    </row>
    <row r="24" spans="1:7">
      <c r="A24" s="19" t="s">
        <v>25</v>
      </c>
      <c r="B24" s="14">
        <v>30609</v>
      </c>
      <c r="C24" s="14">
        <v>34005</v>
      </c>
      <c r="D24" s="15">
        <f t="shared" si="0"/>
        <v>-3396</v>
      </c>
      <c r="E24" s="16"/>
      <c r="F24" s="17">
        <f t="shared" si="1"/>
        <v>-9.9867666519629472E-2</v>
      </c>
      <c r="G24" s="18"/>
    </row>
    <row r="25" spans="1:7">
      <c r="A25" s="19" t="s">
        <v>26</v>
      </c>
      <c r="B25" s="14">
        <v>47276</v>
      </c>
      <c r="C25" s="14">
        <v>50843</v>
      </c>
      <c r="D25" s="15">
        <f t="shared" si="0"/>
        <v>-3567</v>
      </c>
      <c r="E25" s="16"/>
      <c r="F25" s="17">
        <f t="shared" si="1"/>
        <v>-7.015715044352222E-2</v>
      </c>
      <c r="G25" s="18"/>
    </row>
    <row r="26" spans="1:7">
      <c r="A26" s="19" t="s">
        <v>27</v>
      </c>
      <c r="B26" s="14">
        <v>52882</v>
      </c>
      <c r="C26" s="14">
        <v>57596</v>
      </c>
      <c r="D26" s="15">
        <f t="shared" si="0"/>
        <v>-4714</v>
      </c>
      <c r="E26" s="16"/>
      <c r="F26" s="17">
        <f t="shared" si="1"/>
        <v>-8.1845961525105912E-2</v>
      </c>
      <c r="G26" s="18"/>
    </row>
    <row r="27" spans="1:7">
      <c r="A27" s="19" t="s">
        <v>28</v>
      </c>
      <c r="B27" s="14">
        <v>109842</v>
      </c>
      <c r="C27" s="14">
        <v>100990</v>
      </c>
      <c r="D27" s="15">
        <f t="shared" si="0"/>
        <v>8852</v>
      </c>
      <c r="E27" s="16"/>
      <c r="F27" s="17">
        <f t="shared" si="1"/>
        <v>8.7652242796316462E-2</v>
      </c>
      <c r="G27" s="18"/>
    </row>
    <row r="28" spans="1:7">
      <c r="A28" s="19" t="s">
        <v>29</v>
      </c>
      <c r="B28" s="14">
        <v>114662</v>
      </c>
      <c r="C28" s="14">
        <v>116477</v>
      </c>
      <c r="D28" s="15">
        <f t="shared" si="0"/>
        <v>-1815</v>
      </c>
      <c r="E28" s="16"/>
      <c r="F28" s="17">
        <f t="shared" si="1"/>
        <v>-1.558247551018656E-2</v>
      </c>
      <c r="G28" s="18"/>
    </row>
    <row r="29" spans="1:7">
      <c r="A29" s="19"/>
      <c r="B29" s="14"/>
      <c r="C29" s="14"/>
      <c r="D29" s="15" t="str">
        <f t="shared" si="0"/>
        <v/>
      </c>
      <c r="E29" s="16"/>
      <c r="F29" s="17" t="str">
        <f t="shared" si="1"/>
        <v/>
      </c>
      <c r="G29" s="18"/>
    </row>
    <row r="30" spans="1:7">
      <c r="A30" s="19" t="s">
        <v>30</v>
      </c>
      <c r="B30" s="14">
        <v>49641</v>
      </c>
      <c r="C30" s="14">
        <v>52860</v>
      </c>
      <c r="D30" s="15">
        <f t="shared" si="0"/>
        <v>-3219</v>
      </c>
      <c r="E30" s="16"/>
      <c r="F30" s="17">
        <f t="shared" si="1"/>
        <v>-6.0896708286038589E-2</v>
      </c>
      <c r="G30" s="18"/>
    </row>
    <row r="31" spans="1:7">
      <c r="A31" s="19" t="s">
        <v>31</v>
      </c>
      <c r="B31" s="14">
        <v>67488</v>
      </c>
      <c r="C31" s="14">
        <v>65510</v>
      </c>
      <c r="D31" s="15">
        <f t="shared" si="0"/>
        <v>1978</v>
      </c>
      <c r="E31" s="16"/>
      <c r="F31" s="17">
        <f t="shared" si="1"/>
        <v>3.0193863532285148E-2</v>
      </c>
      <c r="G31" s="18"/>
    </row>
    <row r="32" spans="1:7">
      <c r="A32" s="19" t="s">
        <v>32</v>
      </c>
      <c r="B32" s="14">
        <v>108605</v>
      </c>
      <c r="C32" s="14">
        <v>111178</v>
      </c>
      <c r="D32" s="15">
        <f t="shared" si="0"/>
        <v>-2573</v>
      </c>
      <c r="E32" s="16"/>
      <c r="F32" s="17">
        <f t="shared" si="1"/>
        <v>-2.3143067873140369E-2</v>
      </c>
      <c r="G32" s="18"/>
    </row>
    <row r="33" spans="1:7">
      <c r="A33" s="19" t="s">
        <v>33</v>
      </c>
      <c r="B33" s="14">
        <v>62874</v>
      </c>
      <c r="C33" s="14">
        <v>69200</v>
      </c>
      <c r="D33" s="15">
        <f t="shared" si="0"/>
        <v>-6326</v>
      </c>
      <c r="E33" s="16" t="s">
        <v>18</v>
      </c>
      <c r="F33" s="17">
        <f t="shared" si="1"/>
        <v>-9.1416184971098269E-2</v>
      </c>
      <c r="G33" s="18" t="s">
        <v>18</v>
      </c>
    </row>
    <row r="34" spans="1:7">
      <c r="A34" s="19" t="s">
        <v>34</v>
      </c>
      <c r="B34" s="14">
        <v>76283</v>
      </c>
      <c r="C34" s="14">
        <v>85333</v>
      </c>
      <c r="D34" s="15">
        <f t="shared" si="0"/>
        <v>-9050</v>
      </c>
      <c r="E34" s="16" t="s">
        <v>18</v>
      </c>
      <c r="F34" s="17">
        <f t="shared" si="1"/>
        <v>-0.10605510177774131</v>
      </c>
      <c r="G34" s="18" t="s">
        <v>18</v>
      </c>
    </row>
    <row r="35" spans="1:7">
      <c r="A35" s="19"/>
      <c r="B35" s="14"/>
      <c r="C35" s="14"/>
      <c r="D35" s="15" t="str">
        <f t="shared" si="0"/>
        <v/>
      </c>
      <c r="E35" s="16"/>
      <c r="F35" s="17" t="str">
        <f t="shared" si="1"/>
        <v/>
      </c>
      <c r="G35" s="18"/>
    </row>
    <row r="36" spans="1:7">
      <c r="A36" s="19" t="s">
        <v>35</v>
      </c>
      <c r="B36" s="14">
        <v>82091</v>
      </c>
      <c r="C36" s="14">
        <v>94948</v>
      </c>
      <c r="D36" s="15">
        <f t="shared" si="0"/>
        <v>-12857</v>
      </c>
      <c r="E36" s="16" t="s">
        <v>18</v>
      </c>
      <c r="F36" s="17">
        <f t="shared" si="1"/>
        <v>-0.13541096178961115</v>
      </c>
      <c r="G36" s="18" t="s">
        <v>18</v>
      </c>
    </row>
    <row r="37" spans="1:7">
      <c r="A37" s="19" t="s">
        <v>36</v>
      </c>
      <c r="B37" s="14">
        <v>59824</v>
      </c>
      <c r="C37" s="14">
        <v>61813</v>
      </c>
      <c r="D37" s="15">
        <f t="shared" si="0"/>
        <v>-1989</v>
      </c>
      <c r="E37" s="16"/>
      <c r="F37" s="17">
        <f t="shared" si="1"/>
        <v>-3.2177697248151685E-2</v>
      </c>
      <c r="G37" s="18"/>
    </row>
    <row r="38" spans="1:7">
      <c r="A38" s="19" t="s">
        <v>37</v>
      </c>
      <c r="B38" s="14">
        <v>57279</v>
      </c>
      <c r="C38" s="14">
        <v>62563</v>
      </c>
      <c r="D38" s="15">
        <f t="shared" si="0"/>
        <v>-5284</v>
      </c>
      <c r="E38" s="16"/>
      <c r="F38" s="17">
        <f t="shared" si="1"/>
        <v>-8.4458865463612684E-2</v>
      </c>
      <c r="G38" s="18"/>
    </row>
    <row r="39" spans="1:7">
      <c r="A39" s="19" t="s">
        <v>38</v>
      </c>
      <c r="B39" s="14">
        <v>38637</v>
      </c>
      <c r="C39" s="14">
        <v>37098</v>
      </c>
      <c r="D39" s="15">
        <f t="shared" si="0"/>
        <v>1539</v>
      </c>
      <c r="E39" s="16"/>
      <c r="F39" s="17">
        <f t="shared" si="1"/>
        <v>4.148471615720524E-2</v>
      </c>
      <c r="G39" s="18"/>
    </row>
    <row r="40" spans="1:7">
      <c r="A40" s="19" t="s">
        <v>39</v>
      </c>
      <c r="B40" s="14">
        <v>105950</v>
      </c>
      <c r="C40" s="14">
        <v>117955</v>
      </c>
      <c r="D40" s="15">
        <f t="shared" si="0"/>
        <v>-12005</v>
      </c>
      <c r="E40" s="16" t="s">
        <v>18</v>
      </c>
      <c r="F40" s="17">
        <f t="shared" si="1"/>
        <v>-0.10177610105548726</v>
      </c>
      <c r="G40" s="18" t="s">
        <v>18</v>
      </c>
    </row>
    <row r="41" spans="1:7">
      <c r="A41" s="19"/>
      <c r="B41" s="14"/>
      <c r="C41" s="14"/>
      <c r="D41" s="15" t="str">
        <f t="shared" si="0"/>
        <v/>
      </c>
      <c r="E41" s="16"/>
      <c r="F41" s="17" t="str">
        <f t="shared" si="1"/>
        <v/>
      </c>
      <c r="G41" s="18"/>
    </row>
    <row r="42" spans="1:7">
      <c r="A42" s="19" t="s">
        <v>40</v>
      </c>
      <c r="B42" s="14">
        <v>46926</v>
      </c>
      <c r="C42" s="14">
        <v>55826</v>
      </c>
      <c r="D42" s="15">
        <f t="shared" si="0"/>
        <v>-8900</v>
      </c>
      <c r="E42" s="16" t="s">
        <v>18</v>
      </c>
      <c r="F42" s="17">
        <f t="shared" si="1"/>
        <v>-0.15942392433633074</v>
      </c>
      <c r="G42" s="18" t="s">
        <v>18</v>
      </c>
    </row>
    <row r="43" spans="1:7">
      <c r="A43" s="19" t="s">
        <v>41</v>
      </c>
      <c r="B43" s="19">
        <v>66737</v>
      </c>
      <c r="C43" s="19">
        <v>67486</v>
      </c>
      <c r="D43" s="15">
        <f t="shared" si="0"/>
        <v>-749</v>
      </c>
      <c r="E43" s="20"/>
      <c r="F43" s="17">
        <f t="shared" si="1"/>
        <v>-1.1098598227780577E-2</v>
      </c>
      <c r="G43" s="20"/>
    </row>
    <row r="44" spans="1:7">
      <c r="A44" s="19" t="s">
        <v>42</v>
      </c>
      <c r="B44" s="19">
        <v>54082</v>
      </c>
      <c r="C44" s="19">
        <v>56389</v>
      </c>
      <c r="D44" s="15">
        <f t="shared" si="0"/>
        <v>-2307</v>
      </c>
      <c r="E44" s="20"/>
      <c r="F44" s="17">
        <f t="shared" si="1"/>
        <v>-4.0912234655695261E-2</v>
      </c>
      <c r="G44" s="20"/>
    </row>
    <row r="45" spans="1:7">
      <c r="A45" s="19" t="s">
        <v>43</v>
      </c>
      <c r="B45" s="19">
        <v>52844</v>
      </c>
      <c r="C45" s="19">
        <v>55580</v>
      </c>
      <c r="D45" s="15">
        <f t="shared" si="0"/>
        <v>-2736</v>
      </c>
      <c r="E45" s="20"/>
      <c r="F45" s="17">
        <f t="shared" si="1"/>
        <v>-4.9226340410219505E-2</v>
      </c>
      <c r="G45" s="20"/>
    </row>
    <row r="46" spans="1:7">
      <c r="A46" s="19" t="s">
        <v>44</v>
      </c>
      <c r="B46" s="19">
        <v>55120</v>
      </c>
      <c r="C46" s="19">
        <v>61287</v>
      </c>
      <c r="D46" s="15">
        <f t="shared" si="0"/>
        <v>-6167</v>
      </c>
      <c r="E46" s="20"/>
      <c r="F46" s="17">
        <f t="shared" si="1"/>
        <v>-0.1006249286145512</v>
      </c>
      <c r="G46" s="20"/>
    </row>
    <row r="47" spans="1:7">
      <c r="A47" s="19"/>
      <c r="B47" s="19"/>
      <c r="C47" s="19"/>
      <c r="D47" s="15" t="str">
        <f t="shared" si="0"/>
        <v/>
      </c>
      <c r="E47" s="20"/>
      <c r="F47" s="17" t="str">
        <f t="shared" si="1"/>
        <v/>
      </c>
      <c r="G47" s="20"/>
    </row>
    <row r="48" spans="1:7">
      <c r="A48" s="19" t="s">
        <v>45</v>
      </c>
      <c r="B48" s="19">
        <v>73701</v>
      </c>
      <c r="C48" s="19">
        <v>79679</v>
      </c>
      <c r="D48" s="15">
        <f t="shared" si="0"/>
        <v>-5978</v>
      </c>
      <c r="E48" s="20"/>
      <c r="F48" s="17">
        <f t="shared" si="1"/>
        <v>-7.502604199349891E-2</v>
      </c>
      <c r="G48" s="20"/>
    </row>
    <row r="49" spans="1:7">
      <c r="A49" s="19" t="s">
        <v>46</v>
      </c>
      <c r="B49" s="19">
        <v>104898</v>
      </c>
      <c r="C49" s="19">
        <v>92634</v>
      </c>
      <c r="D49" s="15">
        <f t="shared" si="0"/>
        <v>12264</v>
      </c>
      <c r="E49" s="20" t="s">
        <v>18</v>
      </c>
      <c r="F49" s="17">
        <f t="shared" si="1"/>
        <v>0.13239199430014897</v>
      </c>
      <c r="G49" s="20" t="s">
        <v>18</v>
      </c>
    </row>
    <row r="50" spans="1:7">
      <c r="A50" s="19" t="s">
        <v>47</v>
      </c>
      <c r="B50" s="19">
        <v>147716</v>
      </c>
      <c r="C50" s="19">
        <v>159111</v>
      </c>
      <c r="D50" s="15">
        <f t="shared" si="0"/>
        <v>-11395</v>
      </c>
      <c r="E50" s="20"/>
      <c r="F50" s="17">
        <f t="shared" si="1"/>
        <v>-7.1616670123372986E-2</v>
      </c>
      <c r="G50" s="20"/>
    </row>
    <row r="51" spans="1:7">
      <c r="A51" s="19" t="s">
        <v>48</v>
      </c>
      <c r="B51" s="19">
        <v>92479</v>
      </c>
      <c r="C51" s="19">
        <v>99912</v>
      </c>
      <c r="D51" s="15">
        <f t="shared" si="0"/>
        <v>-7433</v>
      </c>
      <c r="E51" s="20"/>
      <c r="F51" s="17">
        <f t="shared" si="1"/>
        <v>-7.439546801185043E-2</v>
      </c>
      <c r="G51" s="20"/>
    </row>
    <row r="52" spans="1:7">
      <c r="A52" s="19" t="s">
        <v>49</v>
      </c>
      <c r="B52" s="19">
        <v>131107</v>
      </c>
      <c r="C52" s="19">
        <v>125234</v>
      </c>
      <c r="D52" s="15">
        <f t="shared" si="0"/>
        <v>5873</v>
      </c>
      <c r="E52" s="20"/>
      <c r="F52" s="17">
        <f t="shared" si="1"/>
        <v>4.6896210294329013E-2</v>
      </c>
      <c r="G52" s="20"/>
    </row>
    <row r="53" spans="1:7">
      <c r="A53" s="19"/>
      <c r="B53" s="19"/>
      <c r="C53" s="19"/>
      <c r="D53" s="15" t="str">
        <f t="shared" si="0"/>
        <v/>
      </c>
      <c r="E53" s="20"/>
      <c r="F53" s="17" t="str">
        <f t="shared" si="1"/>
        <v/>
      </c>
      <c r="G53" s="20"/>
    </row>
    <row r="54" spans="1:7">
      <c r="A54" s="19" t="s">
        <v>50</v>
      </c>
      <c r="B54" s="19">
        <v>67929</v>
      </c>
      <c r="C54" s="19">
        <v>71603</v>
      </c>
      <c r="D54" s="15">
        <f t="shared" si="0"/>
        <v>-3674</v>
      </c>
      <c r="E54" s="20"/>
      <c r="F54" s="17">
        <f t="shared" si="1"/>
        <v>-5.1310699272376858E-2</v>
      </c>
      <c r="G54" s="20"/>
    </row>
    <row r="55" spans="1:7">
      <c r="A55" s="19" t="s">
        <v>51</v>
      </c>
      <c r="B55" s="19">
        <v>52591</v>
      </c>
      <c r="C55" s="19">
        <v>54880</v>
      </c>
      <c r="D55" s="15">
        <f t="shared" si="0"/>
        <v>-2289</v>
      </c>
      <c r="E55" s="20"/>
      <c r="F55" s="17">
        <f t="shared" si="1"/>
        <v>-4.1709183673469388E-2</v>
      </c>
      <c r="G55" s="20"/>
    </row>
    <row r="56" spans="1:7">
      <c r="A56" s="19" t="s">
        <v>52</v>
      </c>
      <c r="B56" s="19">
        <v>95924</v>
      </c>
      <c r="C56" s="19">
        <v>97092</v>
      </c>
      <c r="D56" s="15">
        <f t="shared" si="0"/>
        <v>-1168</v>
      </c>
      <c r="E56" s="20"/>
      <c r="F56" s="17">
        <f t="shared" si="1"/>
        <v>-1.2029827380216702E-2</v>
      </c>
      <c r="G56" s="20"/>
    </row>
    <row r="57" spans="1:7">
      <c r="A57" s="19" t="s">
        <v>53</v>
      </c>
      <c r="B57" s="19">
        <v>73625</v>
      </c>
      <c r="C57" s="19">
        <v>79461</v>
      </c>
      <c r="D57" s="15">
        <f t="shared" si="0"/>
        <v>-5836</v>
      </c>
      <c r="E57" s="20"/>
      <c r="F57" s="17">
        <f t="shared" si="1"/>
        <v>-7.3444834572935144E-2</v>
      </c>
      <c r="G57" s="20"/>
    </row>
    <row r="58" spans="1:7">
      <c r="A58" s="19" t="s">
        <v>54</v>
      </c>
      <c r="B58" s="19">
        <v>74849</v>
      </c>
      <c r="C58" s="19">
        <v>72234</v>
      </c>
      <c r="D58" s="15">
        <f t="shared" si="0"/>
        <v>2615</v>
      </c>
      <c r="E58" s="20"/>
      <c r="F58" s="17">
        <f t="shared" si="1"/>
        <v>3.6201788631392416E-2</v>
      </c>
      <c r="G58" s="20"/>
    </row>
    <row r="59" spans="1:7">
      <c r="A59" s="19"/>
      <c r="B59" s="19"/>
      <c r="C59" s="19"/>
      <c r="D59" s="15" t="str">
        <f t="shared" si="0"/>
        <v/>
      </c>
      <c r="E59" s="20"/>
      <c r="F59" s="17" t="str">
        <f t="shared" si="1"/>
        <v/>
      </c>
      <c r="G59" s="20"/>
    </row>
    <row r="60" spans="1:7">
      <c r="A60" s="19" t="s">
        <v>55</v>
      </c>
      <c r="B60" s="19">
        <v>175856</v>
      </c>
      <c r="C60" s="19">
        <v>168771</v>
      </c>
      <c r="D60" s="15">
        <f t="shared" si="0"/>
        <v>7085</v>
      </c>
      <c r="E60" s="20"/>
      <c r="F60" s="17">
        <f t="shared" si="1"/>
        <v>4.1979961012259218E-2</v>
      </c>
      <c r="G60" s="20"/>
    </row>
    <row r="61" spans="1:7">
      <c r="A61" s="19" t="s">
        <v>56</v>
      </c>
      <c r="B61" s="19">
        <v>66661</v>
      </c>
      <c r="C61" s="19">
        <v>77938</v>
      </c>
      <c r="D61" s="15">
        <f t="shared" si="0"/>
        <v>-11277</v>
      </c>
      <c r="E61" s="20" t="s">
        <v>18</v>
      </c>
      <c r="F61" s="17">
        <f t="shared" si="1"/>
        <v>-0.14469193461469373</v>
      </c>
      <c r="G61" s="20" t="s">
        <v>18</v>
      </c>
    </row>
    <row r="62" spans="1:7">
      <c r="A62" s="19" t="s">
        <v>57</v>
      </c>
      <c r="B62" s="19">
        <v>55324</v>
      </c>
      <c r="C62" s="19">
        <v>59916</v>
      </c>
      <c r="D62" s="15">
        <f t="shared" si="0"/>
        <v>-4592</v>
      </c>
      <c r="E62" s="20"/>
      <c r="F62" s="17">
        <f t="shared" si="1"/>
        <v>-7.6640630215635219E-2</v>
      </c>
      <c r="G62" s="20"/>
    </row>
    <row r="63" spans="1:7">
      <c r="A63" s="19" t="s">
        <v>58</v>
      </c>
      <c r="B63" s="19">
        <v>99889</v>
      </c>
      <c r="C63" s="19">
        <v>97918</v>
      </c>
      <c r="D63" s="15">
        <f t="shared" si="0"/>
        <v>1971</v>
      </c>
      <c r="E63" s="20"/>
      <c r="F63" s="17">
        <f t="shared" si="1"/>
        <v>2.0129087603913479E-2</v>
      </c>
      <c r="G63" s="20"/>
    </row>
    <row r="64" spans="1:7">
      <c r="A64" s="19" t="s">
        <v>59</v>
      </c>
      <c r="B64" s="19">
        <v>36954</v>
      </c>
      <c r="C64" s="19">
        <v>39855</v>
      </c>
      <c r="D64" s="15">
        <f t="shared" si="0"/>
        <v>-2901</v>
      </c>
      <c r="E64" s="20"/>
      <c r="F64" s="17">
        <f t="shared" si="1"/>
        <v>-7.2788859616108398E-2</v>
      </c>
      <c r="G64" s="20"/>
    </row>
    <row r="65" spans="1:7">
      <c r="A65" s="19"/>
      <c r="B65" s="19"/>
      <c r="C65" s="19"/>
      <c r="D65" s="15" t="str">
        <f t="shared" si="0"/>
        <v/>
      </c>
      <c r="E65" s="20"/>
      <c r="F65" s="17" t="str">
        <f t="shared" si="1"/>
        <v/>
      </c>
      <c r="G65" s="20"/>
    </row>
    <row r="66" spans="1:7">
      <c r="A66" s="19" t="s">
        <v>60</v>
      </c>
      <c r="B66" s="19">
        <v>89294</v>
      </c>
      <c r="C66" s="19">
        <v>96386</v>
      </c>
      <c r="D66" s="15">
        <f t="shared" si="0"/>
        <v>-7092</v>
      </c>
      <c r="E66" s="20"/>
      <c r="F66" s="17">
        <f t="shared" si="1"/>
        <v>-7.3579150499035129E-2</v>
      </c>
      <c r="G66" s="20"/>
    </row>
    <row r="67" spans="1:7">
      <c r="A67" s="19" t="s">
        <v>61</v>
      </c>
      <c r="B67" s="19">
        <v>115134</v>
      </c>
      <c r="C67" s="19">
        <v>118722</v>
      </c>
      <c r="D67" s="15">
        <f t="shared" si="0"/>
        <v>-3588</v>
      </c>
      <c r="E67" s="20"/>
      <c r="F67" s="17">
        <f t="shared" si="1"/>
        <v>-3.0221862839237883E-2</v>
      </c>
      <c r="G67" s="20"/>
    </row>
    <row r="68" spans="1:7">
      <c r="A68" s="19" t="s">
        <v>62</v>
      </c>
      <c r="B68" s="19">
        <v>71874</v>
      </c>
      <c r="C68" s="19">
        <v>72102</v>
      </c>
      <c r="D68" s="15">
        <f t="shared" si="0"/>
        <v>-228</v>
      </c>
      <c r="E68" s="20"/>
      <c r="F68" s="17">
        <f t="shared" si="1"/>
        <v>-3.1621869018889906E-3</v>
      </c>
      <c r="G68" s="20"/>
    </row>
    <row r="69" spans="1:7">
      <c r="A69" s="19" t="s">
        <v>63</v>
      </c>
      <c r="B69" s="19">
        <v>64769</v>
      </c>
      <c r="C69" s="19">
        <v>70397</v>
      </c>
      <c r="D69" s="15">
        <f t="shared" si="0"/>
        <v>-5628</v>
      </c>
      <c r="E69" s="20"/>
      <c r="F69" s="17">
        <f t="shared" si="1"/>
        <v>-7.9946588633038343E-2</v>
      </c>
      <c r="G69" s="20"/>
    </row>
    <row r="70" spans="1:7">
      <c r="A70" s="19" t="s">
        <v>64</v>
      </c>
      <c r="B70" s="19">
        <v>57037</v>
      </c>
      <c r="C70" s="19">
        <v>53690</v>
      </c>
      <c r="D70" s="15">
        <f t="shared" ref="D70:D75" si="2">IF(B70="","",(B70-C70))</f>
        <v>3347</v>
      </c>
      <c r="E70" s="20"/>
      <c r="F70" s="17">
        <f t="shared" ref="F70:F75" si="3">IF(C70="","",(D70/C70))</f>
        <v>6.233935555969454E-2</v>
      </c>
      <c r="G70" s="20"/>
    </row>
    <row r="71" spans="1:7">
      <c r="A71" s="19"/>
      <c r="B71" s="19"/>
      <c r="C71" s="19"/>
      <c r="D71" s="15" t="str">
        <f t="shared" si="2"/>
        <v/>
      </c>
      <c r="E71" s="20"/>
      <c r="F71" s="17" t="str">
        <f t="shared" si="3"/>
        <v/>
      </c>
      <c r="G71" s="20"/>
    </row>
    <row r="72" spans="1:7">
      <c r="A72" s="19" t="s">
        <v>65</v>
      </c>
      <c r="B72" s="19">
        <v>71299</v>
      </c>
      <c r="C72" s="19">
        <v>78795</v>
      </c>
      <c r="D72" s="15">
        <f t="shared" si="2"/>
        <v>-7496</v>
      </c>
      <c r="E72" s="20"/>
      <c r="F72" s="17">
        <f t="shared" si="3"/>
        <v>-9.5132939907354525E-2</v>
      </c>
      <c r="G72" s="20"/>
    </row>
    <row r="73" spans="1:7">
      <c r="A73" s="19" t="s">
        <v>66</v>
      </c>
      <c r="B73" s="19">
        <v>86362</v>
      </c>
      <c r="C73" s="19">
        <v>86901</v>
      </c>
      <c r="D73" s="15">
        <f t="shared" si="2"/>
        <v>-539</v>
      </c>
      <c r="E73" s="20"/>
      <c r="F73" s="17">
        <f t="shared" si="3"/>
        <v>-6.2024602708829583E-3</v>
      </c>
      <c r="G73" s="20"/>
    </row>
    <row r="74" spans="1:7">
      <c r="A74" s="19" t="s">
        <v>67</v>
      </c>
      <c r="B74" s="19">
        <v>78062</v>
      </c>
      <c r="C74" s="19">
        <v>70960</v>
      </c>
      <c r="D74" s="15">
        <f t="shared" si="2"/>
        <v>7102</v>
      </c>
      <c r="E74" s="20"/>
      <c r="F74" s="17">
        <f t="shared" si="3"/>
        <v>0.10008455467869222</v>
      </c>
      <c r="G74" s="20"/>
    </row>
    <row r="75" spans="1:7" ht="15.75" thickBot="1">
      <c r="A75" s="21" t="s">
        <v>68</v>
      </c>
      <c r="B75" s="21">
        <v>63746</v>
      </c>
      <c r="C75" s="21">
        <v>64026</v>
      </c>
      <c r="D75" s="22">
        <f t="shared" si="2"/>
        <v>-280</v>
      </c>
      <c r="E75" s="23"/>
      <c r="F75" s="24">
        <f t="shared" si="3"/>
        <v>-4.3732233780026863E-3</v>
      </c>
      <c r="G75" s="23"/>
    </row>
    <row r="77" spans="1:7">
      <c r="A77" t="s">
        <v>69</v>
      </c>
    </row>
    <row r="78" spans="1:7">
      <c r="A78" s="25" t="s">
        <v>70</v>
      </c>
    </row>
    <row r="79" spans="1:7">
      <c r="A79" t="s">
        <v>71</v>
      </c>
    </row>
  </sheetData>
  <mergeCells count="2">
    <mergeCell ref="D3:E3"/>
    <mergeCell ref="F3:G3"/>
  </mergeCells>
  <pageMargins left="0.7" right="0.2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49746D-2E81-4924-AEF8-EFD6C99236C6}"/>
</file>

<file path=customXml/itemProps2.xml><?xml version="1.0" encoding="utf-8"?>
<ds:datastoreItem xmlns:ds="http://schemas.openxmlformats.org/officeDocument/2006/customXml" ds:itemID="{7F10CC2D-F5DF-494B-907B-4F65C0F7BD92}"/>
</file>

<file path=customXml/itemProps3.xml><?xml version="1.0" encoding="utf-8"?>
<ds:datastoreItem xmlns:ds="http://schemas.openxmlformats.org/officeDocument/2006/customXml" ds:itemID="{1AFE98F2-44DD-48CA-B442-D60FD0874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3yrACS Alphaebtical Order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Darlene Young</cp:lastModifiedBy>
  <cp:lastPrinted>2014-12-26T18:16:57Z</cp:lastPrinted>
  <dcterms:created xsi:type="dcterms:W3CDTF">2014-12-26T16:13:26Z</dcterms:created>
  <dcterms:modified xsi:type="dcterms:W3CDTF">2016-11-17T17:26:33Z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