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445" activeTab="0"/>
  </bookViews>
  <sheets>
    <sheet name="Tab2" sheetId="1" r:id="rId1"/>
  </sheets>
  <definedNames>
    <definedName name="_xlnm.Print_Area" localSheetId="0">'Tab2'!$A$6:$H$129</definedName>
    <definedName name="_xlnm.Print_Titles" localSheetId="0">'Tab2'!$1:$5</definedName>
  </definedNames>
  <calcPr fullCalcOnLoad="1"/>
</workbook>
</file>

<file path=xl/sharedStrings.xml><?xml version="1.0" encoding="utf-8"?>
<sst xmlns="http://schemas.openxmlformats.org/spreadsheetml/2006/main" count="109" uniqueCount="107">
  <si>
    <t>Prepared by MD Department opf Planning.  Planning Data Services.  2013</t>
  </si>
  <si>
    <t xml:space="preserve">Note: The estimates are based on the 2010 Census and reflect changes to the April 1, 2010 population due to the Count Question Resolution program and geographic program revisions.  </t>
  </si>
  <si>
    <t>Revised Delineations of Metropolitan Statistical Areas.  &lt;http://www.whitehouse.gov/omb/inforeg_statpolicy#ms&gt;.</t>
  </si>
  <si>
    <t>Table 1  Annual Estimates of the Population of Metropolitan &amp; Micropolitan Statistical Areas: April 1, 2010 to July 1, 2012 (CBSA-EST2012-01)</t>
  </si>
  <si>
    <t xml:space="preserve">Source: U.S. Census Bureau, Population Division.  </t>
  </si>
  <si>
    <t xml:space="preserve">     Winchester, VA-WV Metropolitan Statistical Area</t>
  </si>
  <si>
    <t xml:space="preserve">     Washington-Arlington-Alexandria  DC-VA-MD-WV Metropolitan Statistical Area</t>
  </si>
  <si>
    <t xml:space="preserve">     Hagerstown-Martinsburg  MD-WV Metropolitan Statistical Area</t>
  </si>
  <si>
    <t xml:space="preserve">     Easton, MD Micropolitan Statistical Area</t>
  </si>
  <si>
    <t xml:space="preserve">     Chambersburg-Waynesboro, PA Metropolitan Statistical Area</t>
  </si>
  <si>
    <t xml:space="preserve">     Cambridge, MD Micropolitan Statistical Area</t>
  </si>
  <si>
    <t xml:space="preserve">     California-Lexington Park, MD Metropolitan Statistical Area</t>
  </si>
  <si>
    <t xml:space="preserve">     Baltimore-Columbia-Towson  MD Metropolitan Statistical Area</t>
  </si>
  <si>
    <t>Washington-Baltimore-Arlington, DC-MD-VA-WV-PA Combined Statistical Area</t>
  </si>
  <si>
    <t xml:space="preserve">     Vineland-Bridgeton, NJ Metropolitan Statistical Area</t>
  </si>
  <si>
    <t xml:space="preserve">     Reading, PA Metropolitan Statistical Area</t>
  </si>
  <si>
    <t xml:space="preserve">     Philadelphia-Camden-Wilmington, PA-NJ-DE-MD Metropolitan Statistical Area</t>
  </si>
  <si>
    <t xml:space="preserve">     Ocean City, NJ Metropolitan Statistical Area</t>
  </si>
  <si>
    <t xml:space="preserve">     Dover, DE Metropolitan Statistical Area</t>
  </si>
  <si>
    <t xml:space="preserve">     Atlantic City-Hammonton, NJ Metropolitan Statistical Area</t>
  </si>
  <si>
    <t>Philadelphia-Reading-Camden, PA-NJ-DE-MD Combined Statistical Area</t>
  </si>
  <si>
    <t>Talbot County</t>
  </si>
  <si>
    <t>Principal City: Easton</t>
  </si>
  <si>
    <t>Easton, MD Micropolitan Statistical Area</t>
  </si>
  <si>
    <t>Dorchester County</t>
  </si>
  <si>
    <t>Principal City: Cambridge</t>
  </si>
  <si>
    <t>Cambridge, MD Micropolitan Statistical Area</t>
  </si>
  <si>
    <t>Jefferson County</t>
  </si>
  <si>
    <t>Manassas Park City</t>
  </si>
  <si>
    <t>Manassas City</t>
  </si>
  <si>
    <t>Fredericksburg City</t>
  </si>
  <si>
    <t>Falls Church City</t>
  </si>
  <si>
    <t>Fairfax City</t>
  </si>
  <si>
    <t>Alexandria City</t>
  </si>
  <si>
    <t>Warren County</t>
  </si>
  <si>
    <t>Stafford County</t>
  </si>
  <si>
    <t>Spotsylvania County</t>
  </si>
  <si>
    <t>Rappahannock County</t>
  </si>
  <si>
    <t>Prince William County</t>
  </si>
  <si>
    <t>Loudoun County</t>
  </si>
  <si>
    <t>Fauquier County</t>
  </si>
  <si>
    <t>Fairfax County</t>
  </si>
  <si>
    <t>Culpepper County</t>
  </si>
  <si>
    <t>Clarke County</t>
  </si>
  <si>
    <t>Arlington County</t>
  </si>
  <si>
    <t>District of Columbia</t>
  </si>
  <si>
    <t>Prince George's</t>
  </si>
  <si>
    <t>Charles</t>
  </si>
  <si>
    <t>Calvert</t>
  </si>
  <si>
    <t>Washington-Arlington-Alexandria, DC-VA-MD-WV Metropolitan Division</t>
  </si>
  <si>
    <t>Montgomery</t>
  </si>
  <si>
    <t>Frederick</t>
  </si>
  <si>
    <t>Silver Spring -Frederick-Rockville, MD Metropolitan Division</t>
  </si>
  <si>
    <t>Frederick, MD; Rockville, MD; Bethesda, MD; Gaithersburg MD; Reston VA</t>
  </si>
  <si>
    <t>Principal Cities:  Washington, DC; Arlington VA; Alexandria VA; Silver Spring, MD;</t>
  </si>
  <si>
    <t>Washington-Arlington-Alexandria  DC-VA-MD-WV Metropolitan Statistical Area</t>
  </si>
  <si>
    <t>Philadelphia</t>
  </si>
  <si>
    <t>Delaware</t>
  </si>
  <si>
    <t>Philadelphia, PA Metropolitan Division</t>
  </si>
  <si>
    <t>Chester</t>
  </si>
  <si>
    <t xml:space="preserve">Bucks </t>
  </si>
  <si>
    <t>Montgomery County-Bucks County-Chester County, PA Metropolitan Division</t>
  </si>
  <si>
    <t>Gloucester</t>
  </si>
  <si>
    <t>Camden</t>
  </si>
  <si>
    <t>Burlington</t>
  </si>
  <si>
    <t>Camden, NJ Metropolitan Division</t>
  </si>
  <si>
    <t>Salem</t>
  </si>
  <si>
    <t>New Castle</t>
  </si>
  <si>
    <t>Cecil</t>
  </si>
  <si>
    <t>Wilmington, DE-MD-NJ Metropolitan Division</t>
  </si>
  <si>
    <t>Principal Cities:  Philadelphia, PA; Camden, NJ; Wilmington, DE</t>
  </si>
  <si>
    <t>Philadelphia-Camden-Wilmington  PA-NJ-DE-MD Metropolitan Statistical Area</t>
  </si>
  <si>
    <t xml:space="preserve">Sussex </t>
  </si>
  <si>
    <t>Worcester</t>
  </si>
  <si>
    <t>Wicomico</t>
  </si>
  <si>
    <t>Somerset</t>
  </si>
  <si>
    <t>Principal City:  Salisbury, MD</t>
  </si>
  <si>
    <t>Salisbury, MD-DE Metropolitan Statistical Area</t>
  </si>
  <si>
    <t>Berkeley</t>
  </si>
  <si>
    <t>Washington</t>
  </si>
  <si>
    <t>Principal Cities:  Hagerstown, MD; Martinsburg, WV</t>
  </si>
  <si>
    <t>Hagerstown-Martinsburg  MD-WV Metropolitan Statistical Area</t>
  </si>
  <si>
    <t>Mineral</t>
  </si>
  <si>
    <t>Allegany</t>
  </si>
  <si>
    <t>Principal City:  Cumberland</t>
  </si>
  <si>
    <t>Cumberland  MD-WV Metropolitan Statistical Area</t>
  </si>
  <si>
    <t>St. Mary's</t>
  </si>
  <si>
    <t>Principal Cities:  California, Lexington Park</t>
  </si>
  <si>
    <t>California-Lexington Park, MD Metropolitan Statistical Area</t>
  </si>
  <si>
    <t>Baltimore City</t>
  </si>
  <si>
    <t>Queen Anne's</t>
  </si>
  <si>
    <t>Howard</t>
  </si>
  <si>
    <t>Harford</t>
  </si>
  <si>
    <t>Carroll</t>
  </si>
  <si>
    <t>Baltimore County</t>
  </si>
  <si>
    <t>Anne Arundel County</t>
  </si>
  <si>
    <t>Principal Cities:  Baltimore, Columbia, Towson</t>
  </si>
  <si>
    <t>Baltimore-Columbia-Towson  MD Metropolitan Statistical Area</t>
  </si>
  <si>
    <t>% CHG</t>
  </si>
  <si>
    <t>Base</t>
  </si>
  <si>
    <t>TITLE</t>
  </si>
  <si>
    <t>2010-2012</t>
  </si>
  <si>
    <t xml:space="preserve">July 1, </t>
  </si>
  <si>
    <t>2010 Estimates</t>
  </si>
  <si>
    <t>2000-2010</t>
  </si>
  <si>
    <t xml:space="preserve">April 1, </t>
  </si>
  <si>
    <t>Table 2.  MARYLAND METROPOLITAN STATISTICAL AREA, MICROPOLITAN AREA AND COMBINED STATISTICAL AREA DELINEATIONS:  Revisions and Population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</si>
</sst>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6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double"/>
      <right style="thin"/>
      <top style="thick"/>
      <bottom/>
    </border>
    <border>
      <left style="thin"/>
      <right/>
      <top style="thick"/>
      <bottom/>
    </border>
    <border>
      <left style="thick"/>
      <right style="thin"/>
      <top style="thick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0" fillId="0" borderId="0" xfId="55" applyFont="1" applyFill="1" applyBorder="1" applyAlignment="1">
      <alignment/>
      <protection/>
    </xf>
    <xf numFmtId="0" fontId="20" fillId="0" borderId="0" xfId="55" applyFont="1" applyFill="1" applyBorder="1" applyAlignment="1" applyProtection="1">
      <alignment/>
      <protection locked="0"/>
    </xf>
    <xf numFmtId="0" fontId="20" fillId="0" borderId="0" xfId="55" applyFont="1" applyBorder="1" applyAlignment="1">
      <alignment/>
      <protection/>
    </xf>
    <xf numFmtId="41" fontId="4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1" fontId="41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41" fontId="20" fillId="0" borderId="1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41" fontId="20" fillId="0" borderId="12" xfId="55" applyNumberFormat="1" applyFont="1" applyBorder="1" applyAlignment="1">
      <alignment/>
      <protection/>
    </xf>
    <xf numFmtId="0" fontId="41" fillId="0" borderId="15" xfId="0" applyFont="1" applyBorder="1" applyAlignment="1">
      <alignment/>
    </xf>
    <xf numFmtId="10" fontId="41" fillId="0" borderId="16" xfId="0" applyNumberFormat="1" applyFont="1" applyFill="1" applyBorder="1" applyAlignment="1">
      <alignment/>
    </xf>
    <xf numFmtId="41" fontId="41" fillId="0" borderId="17" xfId="0" applyNumberFormat="1" applyFont="1" applyBorder="1" applyAlignment="1">
      <alignment/>
    </xf>
    <xf numFmtId="41" fontId="41" fillId="0" borderId="18" xfId="0" applyNumberFormat="1" applyFont="1" applyBorder="1" applyAlignment="1">
      <alignment/>
    </xf>
    <xf numFmtId="10" fontId="41" fillId="0" borderId="19" xfId="0" applyNumberFormat="1" applyFont="1" applyFill="1" applyBorder="1" applyAlignment="1">
      <alignment/>
    </xf>
    <xf numFmtId="41" fontId="41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1" fillId="0" borderId="0" xfId="0" applyFont="1" applyAlignment="1">
      <alignment/>
    </xf>
    <xf numFmtId="41" fontId="20" fillId="0" borderId="17" xfId="0" applyNumberFormat="1" applyFont="1" applyFill="1" applyBorder="1" applyAlignment="1">
      <alignment/>
    </xf>
    <xf numFmtId="41" fontId="41" fillId="0" borderId="18" xfId="0" applyNumberFormat="1" applyFont="1" applyFill="1" applyBorder="1" applyAlignment="1">
      <alignment/>
    </xf>
    <xf numFmtId="41" fontId="41" fillId="0" borderId="19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7" xfId="0" applyFont="1" applyBorder="1" applyAlignment="1">
      <alignment/>
    </xf>
    <xf numFmtId="41" fontId="41" fillId="0" borderId="17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42" fillId="0" borderId="25" xfId="0" applyFont="1" applyFill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1" fontId="21" fillId="0" borderId="28" xfId="0" applyNumberFormat="1" applyFont="1" applyFill="1" applyBorder="1" applyAlignment="1">
      <alignment horizontal="centerContinuous"/>
    </xf>
    <xf numFmtId="41" fontId="21" fillId="0" borderId="29" xfId="0" applyNumberFormat="1" applyFont="1" applyFill="1" applyBorder="1" applyAlignment="1">
      <alignment horizontal="centerContinuous"/>
    </xf>
    <xf numFmtId="0" fontId="42" fillId="0" borderId="30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/>
    </xf>
    <xf numFmtId="41" fontId="21" fillId="0" borderId="10" xfId="0" applyNumberFormat="1" applyFont="1" applyFill="1" applyBorder="1" applyAlignment="1">
      <alignment horizontal="centerContinuous"/>
    </xf>
    <xf numFmtId="41" fontId="21" fillId="0" borderId="31" xfId="0" applyNumberFormat="1" applyFont="1" applyBorder="1" applyAlignment="1">
      <alignment horizontal="centerContinuous"/>
    </xf>
    <xf numFmtId="0" fontId="21" fillId="0" borderId="32" xfId="0" applyFont="1" applyBorder="1" applyAlignment="1">
      <alignment/>
    </xf>
    <xf numFmtId="0" fontId="23" fillId="0" borderId="0" xfId="0" applyFont="1" applyAlignment="1">
      <alignment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33" xfId="0" applyFont="1" applyBorder="1" applyAlignment="1">
      <alignment/>
    </xf>
    <xf numFmtId="41" fontId="23" fillId="0" borderId="33" xfId="0" applyNumberFormat="1" applyFont="1" applyFill="1" applyBorder="1" applyAlignment="1">
      <alignment/>
    </xf>
    <xf numFmtId="41" fontId="23" fillId="0" borderId="3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1">
      <selection activeCell="A1" sqref="A1"/>
    </sheetView>
  </sheetViews>
  <sheetFormatPr defaultColWidth="8.72265625" defaultRowHeight="21"/>
  <cols>
    <col min="1" max="1" width="49.36328125" style="1" customWidth="1"/>
    <col min="2" max="2" width="9.18359375" style="1" customWidth="1"/>
    <col min="3" max="7" width="9.18359375" style="2" customWidth="1"/>
    <col min="8" max="8" width="9.18359375" style="1" customWidth="1"/>
    <col min="9" max="15" width="8.72265625" style="1" customWidth="1"/>
    <col min="16" max="16384" width="8.72265625" style="1" customWidth="1"/>
  </cols>
  <sheetData>
    <row r="1" spans="1:19" ht="16.5" thickBot="1">
      <c r="A1" s="63" t="s">
        <v>106</v>
      </c>
      <c r="B1" s="65"/>
      <c r="C1" s="64"/>
      <c r="D1" s="64"/>
      <c r="E1" s="64"/>
      <c r="F1" s="64"/>
      <c r="G1" s="64"/>
      <c r="H1" s="63"/>
      <c r="I1" s="62"/>
      <c r="J1" s="62"/>
      <c r="K1" s="59"/>
      <c r="L1" s="59"/>
      <c r="M1" s="59"/>
      <c r="N1" s="59"/>
      <c r="O1" s="59"/>
      <c r="P1" s="59"/>
      <c r="Q1" s="9"/>
      <c r="R1" s="9"/>
      <c r="S1" s="9"/>
    </row>
    <row r="2" spans="1:19" ht="17.25" thickBot="1" thickTop="1">
      <c r="A2" s="59"/>
      <c r="B2" s="61"/>
      <c r="C2" s="60"/>
      <c r="D2" s="60"/>
      <c r="E2" s="60"/>
      <c r="F2" s="60"/>
      <c r="G2" s="60"/>
      <c r="H2" s="59"/>
      <c r="I2" s="59"/>
      <c r="J2" s="59"/>
      <c r="K2" s="59"/>
      <c r="L2" s="59"/>
      <c r="M2" s="59"/>
      <c r="N2" s="59"/>
      <c r="O2" s="59"/>
      <c r="P2" s="59"/>
      <c r="Q2" s="9"/>
      <c r="R2" s="9"/>
      <c r="S2" s="9"/>
    </row>
    <row r="3" spans="1:19" ht="32.25" thickTop="1">
      <c r="A3" s="58"/>
      <c r="B3" s="57" t="s">
        <v>105</v>
      </c>
      <c r="C3" s="56"/>
      <c r="D3" s="55" t="s">
        <v>104</v>
      </c>
      <c r="E3" s="54" t="s">
        <v>103</v>
      </c>
      <c r="F3" s="53" t="s">
        <v>102</v>
      </c>
      <c r="G3" s="52"/>
      <c r="H3" s="51" t="s">
        <v>101</v>
      </c>
      <c r="J3" s="43"/>
      <c r="K3" s="43"/>
      <c r="L3" s="43"/>
      <c r="M3" s="43"/>
      <c r="N3" s="43"/>
      <c r="O3" s="43"/>
      <c r="P3" s="28"/>
      <c r="Q3" s="9"/>
      <c r="R3" s="9"/>
      <c r="S3" s="9"/>
    </row>
    <row r="4" spans="1:19" ht="15.75" customHeight="1">
      <c r="A4" s="50" t="s">
        <v>100</v>
      </c>
      <c r="B4" s="49">
        <v>2000</v>
      </c>
      <c r="C4" s="48">
        <v>2010</v>
      </c>
      <c r="D4" s="47" t="s">
        <v>98</v>
      </c>
      <c r="E4" s="46" t="s">
        <v>99</v>
      </c>
      <c r="F4" s="45">
        <v>2010</v>
      </c>
      <c r="G4" s="45">
        <v>2012</v>
      </c>
      <c r="H4" s="44" t="s">
        <v>98</v>
      </c>
      <c r="J4" s="43"/>
      <c r="K4" s="43"/>
      <c r="L4" s="43"/>
      <c r="M4" s="43"/>
      <c r="N4" s="43"/>
      <c r="O4" s="43"/>
      <c r="P4" s="42"/>
      <c r="Q4" s="41"/>
      <c r="R4" s="41"/>
      <c r="S4" s="41"/>
    </row>
    <row r="5" spans="1:19" ht="15.75" customHeight="1">
      <c r="A5" s="27"/>
      <c r="B5" s="37"/>
      <c r="C5" s="36"/>
      <c r="D5" s="36"/>
      <c r="E5" s="35"/>
      <c r="F5" s="34"/>
      <c r="G5" s="34"/>
      <c r="H5" s="40"/>
      <c r="J5" s="12"/>
      <c r="K5" s="12"/>
      <c r="L5" s="9"/>
      <c r="M5" s="9"/>
      <c r="N5" s="9"/>
      <c r="O5" s="9"/>
      <c r="P5" s="9"/>
      <c r="Q5" s="9"/>
      <c r="R5" s="9"/>
      <c r="S5" s="9"/>
    </row>
    <row r="6" spans="1:19" ht="15.75" customHeight="1">
      <c r="A6" s="32" t="s">
        <v>97</v>
      </c>
      <c r="B6" s="23">
        <v>2552994</v>
      </c>
      <c r="C6" s="31">
        <v>2710489</v>
      </c>
      <c r="D6" s="25">
        <f>(C6-B6)/B6</f>
        <v>0.06169031341240912</v>
      </c>
      <c r="E6" s="30">
        <v>2710489</v>
      </c>
      <c r="F6" s="38">
        <v>2715586</v>
      </c>
      <c r="G6" s="38">
        <v>2753149</v>
      </c>
      <c r="H6" s="22">
        <f>(G6-F6)/F6</f>
        <v>0.013832373565042683</v>
      </c>
      <c r="J6" s="39"/>
      <c r="K6" s="28"/>
      <c r="L6" s="28"/>
      <c r="M6" s="28"/>
      <c r="N6" s="28"/>
      <c r="O6" s="39"/>
      <c r="P6" s="28"/>
      <c r="Q6" s="28"/>
      <c r="R6" s="28"/>
      <c r="S6" s="28"/>
    </row>
    <row r="7" spans="1:19" ht="15.75" customHeight="1">
      <c r="A7" s="27" t="s">
        <v>96</v>
      </c>
      <c r="B7" s="37"/>
      <c r="C7" s="36"/>
      <c r="D7" s="36"/>
      <c r="E7" s="35"/>
      <c r="F7" s="34"/>
      <c r="G7" s="34"/>
      <c r="H7" s="33"/>
      <c r="J7" s="12"/>
      <c r="K7" s="9"/>
      <c r="L7" s="9"/>
      <c r="M7" s="9"/>
      <c r="N7" s="9"/>
      <c r="O7" s="12"/>
      <c r="P7" s="9"/>
      <c r="Q7" s="9"/>
      <c r="R7" s="9"/>
      <c r="S7" s="9"/>
    </row>
    <row r="8" spans="1:19" ht="15.75" customHeight="1">
      <c r="A8" s="27"/>
      <c r="B8" s="37"/>
      <c r="C8" s="36"/>
      <c r="D8" s="36"/>
      <c r="E8" s="35"/>
      <c r="F8" s="34"/>
      <c r="G8" s="34"/>
      <c r="H8" s="33"/>
      <c r="J8" s="12"/>
      <c r="K8" s="9"/>
      <c r="L8" s="9"/>
      <c r="M8" s="9"/>
      <c r="N8" s="9"/>
      <c r="O8" s="9"/>
      <c r="P8" s="9"/>
      <c r="Q8" s="9"/>
      <c r="R8" s="9"/>
      <c r="S8" s="9"/>
    </row>
    <row r="9" spans="1:19" ht="15.75" customHeight="1">
      <c r="A9" s="27" t="s">
        <v>95</v>
      </c>
      <c r="B9" s="23">
        <v>489656</v>
      </c>
      <c r="C9" s="26">
        <v>537656</v>
      </c>
      <c r="D9" s="25">
        <f>(C9-B9)/B9</f>
        <v>0.09802800333295211</v>
      </c>
      <c r="E9" s="24">
        <v>537656</v>
      </c>
      <c r="F9" s="23">
        <v>539360</v>
      </c>
      <c r="G9" s="23">
        <v>550488</v>
      </c>
      <c r="H9" s="22">
        <f>(G9-F9)/F9</f>
        <v>0.02063185998220113</v>
      </c>
      <c r="J9" s="12"/>
      <c r="K9" s="9"/>
      <c r="L9" s="9"/>
      <c r="M9" s="9"/>
      <c r="N9" s="9"/>
      <c r="O9" s="12"/>
      <c r="P9" s="9"/>
      <c r="Q9" s="9"/>
      <c r="R9" s="9"/>
      <c r="S9" s="9"/>
    </row>
    <row r="10" spans="1:19" ht="15.75" customHeight="1">
      <c r="A10" s="27" t="s">
        <v>94</v>
      </c>
      <c r="B10" s="23">
        <v>754292</v>
      </c>
      <c r="C10" s="26">
        <v>805029</v>
      </c>
      <c r="D10" s="25">
        <f>(C10-B10)/B10</f>
        <v>0.06726440158453224</v>
      </c>
      <c r="E10" s="24">
        <v>805029</v>
      </c>
      <c r="F10" s="23">
        <v>806274</v>
      </c>
      <c r="G10" s="23">
        <v>817455</v>
      </c>
      <c r="H10" s="22">
        <f>(G10-F10)/F10</f>
        <v>0.013867494176917525</v>
      </c>
      <c r="J10" s="12"/>
      <c r="K10" s="9"/>
      <c r="L10" s="9"/>
      <c r="M10" s="9"/>
      <c r="N10" s="9"/>
      <c r="O10" s="12"/>
      <c r="P10" s="9"/>
      <c r="Q10" s="9"/>
      <c r="R10" s="9"/>
      <c r="S10" s="9"/>
    </row>
    <row r="11" spans="1:19" ht="15.75" customHeight="1">
      <c r="A11" s="27" t="s">
        <v>93</v>
      </c>
      <c r="B11" s="23">
        <v>150897</v>
      </c>
      <c r="C11" s="26">
        <v>167134</v>
      </c>
      <c r="D11" s="25">
        <f>(C11-B11)/B11</f>
        <v>0.1076031995334566</v>
      </c>
      <c r="E11" s="24">
        <v>167134</v>
      </c>
      <c r="F11" s="23">
        <v>167253</v>
      </c>
      <c r="G11" s="23">
        <v>167217</v>
      </c>
      <c r="H11" s="22">
        <f>(G11-F11)/F11</f>
        <v>-0.00021524277591433336</v>
      </c>
      <c r="J11" s="12"/>
      <c r="K11" s="9"/>
      <c r="L11" s="9"/>
      <c r="M11" s="9"/>
      <c r="N11" s="9"/>
      <c r="O11" s="12"/>
      <c r="P11" s="9"/>
      <c r="Q11" s="9"/>
      <c r="R11" s="9"/>
      <c r="S11" s="9"/>
    </row>
    <row r="12" spans="1:19" ht="15.75" customHeight="1">
      <c r="A12" s="27" t="s">
        <v>92</v>
      </c>
      <c r="B12" s="23">
        <v>218590</v>
      </c>
      <c r="C12" s="26">
        <v>244826</v>
      </c>
      <c r="D12" s="25">
        <f>(C12-B12)/B12</f>
        <v>0.1200237888284002</v>
      </c>
      <c r="E12" s="24">
        <v>244826</v>
      </c>
      <c r="F12" s="23">
        <v>245243</v>
      </c>
      <c r="G12" s="23">
        <v>248622</v>
      </c>
      <c r="H12" s="22">
        <f>(G12-F12)/F12</f>
        <v>0.013778171038520977</v>
      </c>
      <c r="J12" s="12"/>
      <c r="K12" s="9"/>
      <c r="L12" s="9"/>
      <c r="M12" s="9"/>
      <c r="N12" s="9"/>
      <c r="O12" s="12"/>
      <c r="P12" s="9"/>
      <c r="Q12" s="9"/>
      <c r="R12" s="9"/>
      <c r="S12" s="9"/>
    </row>
    <row r="13" spans="1:19" ht="15.75" customHeight="1">
      <c r="A13" s="27" t="s">
        <v>91</v>
      </c>
      <c r="B13" s="23">
        <v>247842</v>
      </c>
      <c r="C13" s="26">
        <v>287085</v>
      </c>
      <c r="D13" s="25">
        <f>(C13-B13)/B13</f>
        <v>0.15833878035199844</v>
      </c>
      <c r="E13" s="24">
        <v>287085</v>
      </c>
      <c r="F13" s="23">
        <v>288607</v>
      </c>
      <c r="G13" s="23">
        <v>299430</v>
      </c>
      <c r="H13" s="22">
        <f>(G13-F13)/F13</f>
        <v>0.037500822918363035</v>
      </c>
      <c r="J13" s="12"/>
      <c r="K13" s="9"/>
      <c r="L13" s="9"/>
      <c r="M13" s="9"/>
      <c r="N13" s="9"/>
      <c r="O13" s="12"/>
      <c r="P13" s="9"/>
      <c r="Q13" s="9"/>
      <c r="R13" s="9"/>
      <c r="S13" s="9"/>
    </row>
    <row r="14" spans="1:19" ht="15.75" customHeight="1">
      <c r="A14" s="27" t="s">
        <v>90</v>
      </c>
      <c r="B14" s="23">
        <v>40563</v>
      </c>
      <c r="C14" s="26">
        <v>47798</v>
      </c>
      <c r="D14" s="25">
        <f>(C14-B14)/B14</f>
        <v>0.1783645193895915</v>
      </c>
      <c r="E14" s="24">
        <v>47798</v>
      </c>
      <c r="F14" s="23">
        <v>47878</v>
      </c>
      <c r="G14" s="23">
        <v>48595</v>
      </c>
      <c r="H14" s="22">
        <f>(G14-F14)/F14</f>
        <v>0.014975562889009565</v>
      </c>
      <c r="J14" s="12"/>
      <c r="K14" s="9"/>
      <c r="L14" s="9"/>
      <c r="M14" s="9"/>
      <c r="N14" s="9"/>
      <c r="O14" s="12"/>
      <c r="P14" s="9"/>
      <c r="Q14" s="9"/>
      <c r="R14" s="9"/>
      <c r="S14" s="9"/>
    </row>
    <row r="15" spans="1:19" ht="15.75" customHeight="1">
      <c r="A15" s="27" t="s">
        <v>89</v>
      </c>
      <c r="B15" s="23">
        <v>651154</v>
      </c>
      <c r="C15" s="26">
        <v>620961</v>
      </c>
      <c r="D15" s="25">
        <f>(C15-B15)/B15</f>
        <v>-0.04636844740261136</v>
      </c>
      <c r="E15" s="24">
        <v>620961</v>
      </c>
      <c r="F15" s="23">
        <v>620971</v>
      </c>
      <c r="G15" s="23">
        <v>621342</v>
      </c>
      <c r="H15" s="22">
        <f>(G15-F15)/F15</f>
        <v>0.0005974514107744161</v>
      </c>
      <c r="J15" s="12"/>
      <c r="K15" s="9"/>
      <c r="L15" s="9"/>
      <c r="M15" s="9"/>
      <c r="N15" s="9"/>
      <c r="O15" s="12"/>
      <c r="P15" s="9"/>
      <c r="Q15" s="9"/>
      <c r="R15" s="9"/>
      <c r="S15" s="9"/>
    </row>
    <row r="16" spans="1:19" ht="15.75" customHeight="1">
      <c r="A16" s="27"/>
      <c r="B16" s="37"/>
      <c r="C16" s="36"/>
      <c r="D16" s="36"/>
      <c r="E16" s="35"/>
      <c r="F16" s="34"/>
      <c r="G16" s="34"/>
      <c r="H16" s="33"/>
      <c r="J16" s="12"/>
      <c r="K16" s="12"/>
      <c r="L16" s="9"/>
      <c r="M16" s="9"/>
      <c r="N16" s="9"/>
      <c r="O16" s="9"/>
      <c r="P16" s="9"/>
      <c r="Q16" s="9"/>
      <c r="R16" s="9"/>
      <c r="S16" s="9"/>
    </row>
    <row r="17" spans="1:19" ht="15.75" customHeight="1">
      <c r="A17" s="32" t="s">
        <v>88</v>
      </c>
      <c r="B17" s="23">
        <v>86211</v>
      </c>
      <c r="C17" s="26">
        <v>105151</v>
      </c>
      <c r="D17" s="25">
        <f>(C17-B17)/B17</f>
        <v>0.21969354258737284</v>
      </c>
      <c r="E17" s="24">
        <v>105151</v>
      </c>
      <c r="F17" s="23">
        <v>105778</v>
      </c>
      <c r="G17" s="23">
        <v>108987</v>
      </c>
      <c r="H17" s="22">
        <f>(G17-F17)/F17</f>
        <v>0.030337121140501806</v>
      </c>
      <c r="J17" s="39"/>
      <c r="K17" s="28"/>
      <c r="L17" s="28"/>
      <c r="M17" s="28"/>
      <c r="N17" s="28"/>
      <c r="O17" s="39"/>
      <c r="P17" s="28"/>
      <c r="Q17" s="28"/>
      <c r="R17" s="28"/>
      <c r="S17" s="28"/>
    </row>
    <row r="18" spans="1:19" ht="15.75" customHeight="1">
      <c r="A18" s="27" t="s">
        <v>87</v>
      </c>
      <c r="B18" s="37"/>
      <c r="C18" s="36"/>
      <c r="D18" s="36"/>
      <c r="E18" s="35"/>
      <c r="F18" s="34"/>
      <c r="G18" s="34"/>
      <c r="H18" s="33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5.75" customHeight="1">
      <c r="A19" s="27"/>
      <c r="B19" s="37"/>
      <c r="C19" s="36"/>
      <c r="D19" s="36"/>
      <c r="E19" s="35"/>
      <c r="F19" s="34"/>
      <c r="G19" s="34"/>
      <c r="H19" s="33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 customHeight="1">
      <c r="A20" s="27" t="s">
        <v>86</v>
      </c>
      <c r="B20" s="23">
        <v>86211</v>
      </c>
      <c r="C20" s="26">
        <v>105151</v>
      </c>
      <c r="D20" s="25">
        <f>(C20-B20)/B20</f>
        <v>0.21969354258737284</v>
      </c>
      <c r="E20" s="24">
        <v>105151</v>
      </c>
      <c r="F20" s="23">
        <v>105778</v>
      </c>
      <c r="G20" s="23">
        <v>108987</v>
      </c>
      <c r="H20" s="22">
        <f>(G20-F20)/F20</f>
        <v>0.030337121140501806</v>
      </c>
      <c r="J20" s="12"/>
      <c r="K20" s="9"/>
      <c r="L20" s="9"/>
      <c r="M20" s="9"/>
      <c r="N20" s="9"/>
      <c r="O20" s="12"/>
      <c r="P20" s="9"/>
      <c r="Q20" s="9"/>
      <c r="R20" s="9"/>
      <c r="S20" s="9"/>
    </row>
    <row r="21" spans="1:19" ht="15.75" customHeight="1">
      <c r="A21" s="27"/>
      <c r="B21" s="37"/>
      <c r="C21" s="36"/>
      <c r="D21" s="36"/>
      <c r="E21" s="35"/>
      <c r="F21" s="34"/>
      <c r="G21" s="34"/>
      <c r="H21" s="33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5.75" customHeight="1">
      <c r="A22" s="32" t="s">
        <v>85</v>
      </c>
      <c r="B22" s="23">
        <v>102008</v>
      </c>
      <c r="C22" s="31">
        <v>103299</v>
      </c>
      <c r="D22" s="25">
        <f>(C22-B22)/B22</f>
        <v>0.012655870127833112</v>
      </c>
      <c r="E22" s="30">
        <v>103299</v>
      </c>
      <c r="F22" s="38">
        <v>103248</v>
      </c>
      <c r="G22" s="38">
        <v>101968</v>
      </c>
      <c r="H22" s="22">
        <f>(G22-F22)/F22</f>
        <v>-0.012397334573066791</v>
      </c>
      <c r="J22" s="28"/>
      <c r="K22" s="28"/>
      <c r="L22" s="28"/>
      <c r="M22" s="28"/>
      <c r="N22" s="28"/>
      <c r="O22" s="39"/>
      <c r="P22" s="28"/>
      <c r="Q22" s="28"/>
      <c r="R22" s="28"/>
      <c r="S22" s="28"/>
    </row>
    <row r="23" spans="1:19" ht="15.75" customHeight="1">
      <c r="A23" s="27" t="s">
        <v>84</v>
      </c>
      <c r="B23" s="37"/>
      <c r="C23" s="36"/>
      <c r="D23" s="36"/>
      <c r="E23" s="35"/>
      <c r="F23" s="34"/>
      <c r="G23" s="34"/>
      <c r="H23" s="33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5.75" customHeight="1">
      <c r="A24" s="27"/>
      <c r="B24" s="37"/>
      <c r="C24" s="36"/>
      <c r="D24" s="36"/>
      <c r="E24" s="35"/>
      <c r="F24" s="34"/>
      <c r="G24" s="34"/>
      <c r="H24" s="33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5.75" customHeight="1">
      <c r="A25" s="27" t="s">
        <v>83</v>
      </c>
      <c r="B25" s="23">
        <v>74930</v>
      </c>
      <c r="C25" s="26">
        <v>75087</v>
      </c>
      <c r="D25" s="25">
        <f>(C25-B25)/B25</f>
        <v>0.0020952889363405843</v>
      </c>
      <c r="E25" s="24">
        <v>75087</v>
      </c>
      <c r="F25" s="23">
        <v>74984</v>
      </c>
      <c r="G25" s="23">
        <v>74012</v>
      </c>
      <c r="H25" s="22">
        <f>(G25-F25)/F25</f>
        <v>-0.012962765389949856</v>
      </c>
      <c r="J25" s="9"/>
      <c r="K25" s="9"/>
      <c r="L25" s="9"/>
      <c r="M25" s="9"/>
      <c r="N25" s="9"/>
      <c r="O25" s="12"/>
      <c r="P25" s="9"/>
      <c r="Q25" s="9"/>
      <c r="R25" s="9"/>
      <c r="S25" s="9"/>
    </row>
    <row r="26" spans="1:19" ht="15.75" customHeight="1">
      <c r="A26" s="27" t="s">
        <v>82</v>
      </c>
      <c r="B26" s="23">
        <v>27078</v>
      </c>
      <c r="C26" s="26">
        <v>28212</v>
      </c>
      <c r="D26" s="25">
        <f>(C26-B26)/B26</f>
        <v>0.04187901617549302</v>
      </c>
      <c r="E26" s="24">
        <v>28212</v>
      </c>
      <c r="F26" s="23">
        <v>28264</v>
      </c>
      <c r="G26" s="23">
        <v>27956</v>
      </c>
      <c r="H26" s="22">
        <f>(G26-F26)/F26</f>
        <v>-0.010897254457967733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75" customHeight="1">
      <c r="A27" s="27"/>
      <c r="B27" s="37"/>
      <c r="C27" s="36"/>
      <c r="D27" s="36"/>
      <c r="E27" s="35"/>
      <c r="F27" s="34"/>
      <c r="G27" s="34"/>
      <c r="H27" s="33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.75" customHeight="1">
      <c r="A28" s="32" t="s">
        <v>81</v>
      </c>
      <c r="B28" s="23">
        <v>207828</v>
      </c>
      <c r="C28" s="31">
        <v>251599</v>
      </c>
      <c r="D28" s="25">
        <f>(C28-B28)/B28</f>
        <v>0.21061165964162673</v>
      </c>
      <c r="E28" s="30">
        <v>251599</v>
      </c>
      <c r="F28" s="38">
        <v>252495</v>
      </c>
      <c r="G28" s="38">
        <v>256278</v>
      </c>
      <c r="H28" s="22">
        <f>(G28-F28)/F28</f>
        <v>0.014982474900493079</v>
      </c>
      <c r="J28" s="39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.75" customHeight="1">
      <c r="A29" s="27" t="s">
        <v>80</v>
      </c>
      <c r="B29" s="37"/>
      <c r="C29" s="36"/>
      <c r="D29" s="36"/>
      <c r="E29" s="35"/>
      <c r="F29" s="34"/>
      <c r="G29" s="34"/>
      <c r="H29" s="33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5.75" customHeight="1">
      <c r="A30" s="27"/>
      <c r="B30" s="37"/>
      <c r="C30" s="36"/>
      <c r="D30" s="36"/>
      <c r="E30" s="35"/>
      <c r="F30" s="34"/>
      <c r="G30" s="34"/>
      <c r="H30" s="33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5.75" customHeight="1">
      <c r="A31" s="27" t="s">
        <v>79</v>
      </c>
      <c r="B31" s="23">
        <v>131923</v>
      </c>
      <c r="C31" s="26">
        <v>147430</v>
      </c>
      <c r="D31" s="25">
        <f>(C31-B31)/B31</f>
        <v>0.11754584113460124</v>
      </c>
      <c r="E31" s="24">
        <v>147430</v>
      </c>
      <c r="F31" s="23">
        <v>147788</v>
      </c>
      <c r="G31" s="23">
        <v>149180</v>
      </c>
      <c r="H31" s="22">
        <f>(G31-F31)/F31</f>
        <v>0.00941889733943216</v>
      </c>
      <c r="J31" s="12"/>
      <c r="K31" s="9"/>
      <c r="L31" s="9"/>
      <c r="M31" s="9"/>
      <c r="N31" s="9"/>
      <c r="O31" s="12"/>
      <c r="P31" s="9"/>
      <c r="Q31" s="9"/>
      <c r="R31" s="9"/>
      <c r="S31" s="9"/>
    </row>
    <row r="32" spans="1:19" ht="15.75" customHeight="1">
      <c r="A32" s="27" t="s">
        <v>78</v>
      </c>
      <c r="B32" s="23">
        <v>75905</v>
      </c>
      <c r="C32" s="26">
        <v>104169</v>
      </c>
      <c r="D32" s="25">
        <f>(C32-B32)/B32</f>
        <v>0.3723601870759502</v>
      </c>
      <c r="E32" s="24">
        <v>104169</v>
      </c>
      <c r="F32" s="23">
        <v>104707</v>
      </c>
      <c r="G32" s="23">
        <v>107098</v>
      </c>
      <c r="H32" s="22">
        <f>(G32-F32)/F32</f>
        <v>0.022835149512449023</v>
      </c>
      <c r="J32" s="12"/>
      <c r="K32" s="9"/>
      <c r="L32" s="9"/>
      <c r="M32" s="9"/>
      <c r="N32" s="9"/>
      <c r="O32" s="9"/>
      <c r="P32" s="9"/>
      <c r="Q32" s="9"/>
      <c r="R32" s="9"/>
      <c r="S32" s="9"/>
    </row>
    <row r="33" spans="1:19" ht="15.75" customHeight="1">
      <c r="A33" s="27"/>
      <c r="B33" s="37"/>
      <c r="C33" s="36"/>
      <c r="D33" s="36"/>
      <c r="E33" s="35"/>
      <c r="F33" s="34"/>
      <c r="G33" s="34"/>
      <c r="H33" s="33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5.75" customHeight="1">
      <c r="A34" s="32" t="s">
        <v>77</v>
      </c>
      <c r="B34" s="23">
        <v>312572</v>
      </c>
      <c r="C34" s="31">
        <v>373802</v>
      </c>
      <c r="D34" s="25">
        <f>(C34-B34)/B34</f>
        <v>0.19589086674430212</v>
      </c>
      <c r="E34" s="30">
        <v>373802</v>
      </c>
      <c r="F34" s="38">
        <v>374756</v>
      </c>
      <c r="G34" s="38">
        <v>381868</v>
      </c>
      <c r="H34" s="22">
        <f>(G34-F34)/F34</f>
        <v>0.018977681478081737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5.75" customHeight="1">
      <c r="A35" s="27" t="s">
        <v>76</v>
      </c>
      <c r="B35" s="37"/>
      <c r="C35" s="36"/>
      <c r="D35" s="36"/>
      <c r="E35" s="35"/>
      <c r="F35" s="34"/>
      <c r="G35" s="34"/>
      <c r="H35" s="33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5.75" customHeight="1">
      <c r="A36" s="27"/>
      <c r="B36" s="37"/>
      <c r="C36" s="36"/>
      <c r="D36" s="36"/>
      <c r="E36" s="35"/>
      <c r="F36" s="34"/>
      <c r="G36" s="34"/>
      <c r="H36" s="33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5.75" customHeight="1">
      <c r="A37" s="27" t="s">
        <v>75</v>
      </c>
      <c r="B37" s="23">
        <v>24747</v>
      </c>
      <c r="C37" s="26">
        <v>26470</v>
      </c>
      <c r="D37" s="25">
        <f>(C37-B37)/B37</f>
        <v>0.06962460096173273</v>
      </c>
      <c r="E37" s="24">
        <v>26470</v>
      </c>
      <c r="F37" s="23">
        <v>26490</v>
      </c>
      <c r="G37" s="23">
        <v>26253</v>
      </c>
      <c r="H37" s="22">
        <f>(G37-F37)/F37</f>
        <v>-0.008946772366930917</v>
      </c>
      <c r="J37" s="9"/>
      <c r="K37" s="9"/>
      <c r="L37" s="9"/>
      <c r="M37" s="9"/>
      <c r="N37" s="9"/>
      <c r="O37" s="12"/>
      <c r="P37" s="9"/>
      <c r="Q37" s="9"/>
      <c r="R37" s="9"/>
      <c r="S37" s="9"/>
    </row>
    <row r="38" spans="1:19" ht="15.75" customHeight="1">
      <c r="A38" s="27" t="s">
        <v>74</v>
      </c>
      <c r="B38" s="23">
        <v>84644</v>
      </c>
      <c r="C38" s="26">
        <v>98733</v>
      </c>
      <c r="D38" s="25">
        <f>(C38-B38)/B38</f>
        <v>0.16645007324795616</v>
      </c>
      <c r="E38" s="24">
        <v>98733</v>
      </c>
      <c r="F38" s="23">
        <v>98907</v>
      </c>
      <c r="G38" s="23">
        <v>100647</v>
      </c>
      <c r="H38" s="22">
        <f>(G38-F38)/F38</f>
        <v>0.017592283660408263</v>
      </c>
      <c r="J38" s="9"/>
      <c r="K38" s="9"/>
      <c r="L38" s="9"/>
      <c r="M38" s="9"/>
      <c r="N38" s="9"/>
      <c r="O38" s="12"/>
      <c r="P38" s="9"/>
      <c r="Q38" s="9"/>
      <c r="R38" s="9"/>
      <c r="S38" s="9"/>
    </row>
    <row r="39" spans="1:19" ht="15.75" customHeight="1">
      <c r="A39" s="27" t="s">
        <v>73</v>
      </c>
      <c r="B39" s="23">
        <v>46543</v>
      </c>
      <c r="C39" s="26">
        <v>51454</v>
      </c>
      <c r="D39" s="25">
        <f>(C39-B39)/B39</f>
        <v>0.10551532990997572</v>
      </c>
      <c r="E39" s="24">
        <v>51454</v>
      </c>
      <c r="F39" s="23">
        <v>51459</v>
      </c>
      <c r="G39" s="23">
        <v>51578</v>
      </c>
      <c r="H39" s="22">
        <f>(G39-F39)/F39</f>
        <v>0.0023125206475057814</v>
      </c>
      <c r="J39" s="9"/>
      <c r="K39" s="9"/>
      <c r="L39" s="9"/>
      <c r="M39" s="9"/>
      <c r="N39" s="9"/>
      <c r="O39" s="12"/>
      <c r="P39" s="9"/>
      <c r="Q39" s="9"/>
      <c r="R39" s="9"/>
      <c r="S39" s="9"/>
    </row>
    <row r="40" spans="1:19" ht="15.75" customHeight="1">
      <c r="A40" s="27" t="s">
        <v>72</v>
      </c>
      <c r="B40" s="23">
        <v>156638</v>
      </c>
      <c r="C40" s="26">
        <v>197145</v>
      </c>
      <c r="D40" s="25">
        <f>(C40-B40)/B40</f>
        <v>0.2586026379294935</v>
      </c>
      <c r="E40" s="24">
        <v>197145</v>
      </c>
      <c r="F40" s="23">
        <v>197900</v>
      </c>
      <c r="G40" s="23">
        <v>203390</v>
      </c>
      <c r="H40" s="22">
        <f>(G40-F40)/F40</f>
        <v>0.027741283476503283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.75" customHeight="1">
      <c r="A41" s="27"/>
      <c r="B41" s="37"/>
      <c r="C41" s="36"/>
      <c r="D41" s="36"/>
      <c r="E41" s="35"/>
      <c r="F41" s="34"/>
      <c r="G41" s="34"/>
      <c r="H41" s="33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5.75" customHeight="1">
      <c r="A42" s="32" t="s">
        <v>71</v>
      </c>
      <c r="B42" s="23">
        <v>5687147</v>
      </c>
      <c r="C42" s="26">
        <v>5965343</v>
      </c>
      <c r="D42" s="25">
        <f>(C42-B42)/B42</f>
        <v>0.0489166184731993</v>
      </c>
      <c r="E42" s="24">
        <v>5965341</v>
      </c>
      <c r="F42" s="23">
        <v>5972025</v>
      </c>
      <c r="G42" s="23">
        <v>6018800</v>
      </c>
      <c r="H42" s="22">
        <f>(G42-F42)/F42</f>
        <v>0.007832351673008737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5.75" customHeight="1">
      <c r="A43" s="27" t="s">
        <v>70</v>
      </c>
      <c r="B43" s="37"/>
      <c r="C43" s="36"/>
      <c r="D43" s="36"/>
      <c r="E43" s="35"/>
      <c r="F43" s="34"/>
      <c r="G43" s="34"/>
      <c r="H43" s="33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.75" customHeight="1">
      <c r="A44" s="27"/>
      <c r="B44" s="37"/>
      <c r="C44" s="36"/>
      <c r="D44" s="36"/>
      <c r="E44" s="35"/>
      <c r="F44" s="34"/>
      <c r="G44" s="34"/>
      <c r="H44" s="33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5.75" customHeight="1">
      <c r="A45" s="32" t="s">
        <v>69</v>
      </c>
      <c r="B45" s="23">
        <v>650501</v>
      </c>
      <c r="C45" s="31">
        <v>705670</v>
      </c>
      <c r="D45" s="25">
        <f>(C45-B45)/B45</f>
        <v>0.0848100156648491</v>
      </c>
      <c r="E45" s="30">
        <v>705670</v>
      </c>
      <c r="F45" s="38">
        <v>706134</v>
      </c>
      <c r="G45" s="38">
        <v>713546</v>
      </c>
      <c r="H45" s="22">
        <f>(G45-F45)/F45</f>
        <v>0.010496591298535406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5.75" customHeight="1">
      <c r="A46" s="27" t="s">
        <v>68</v>
      </c>
      <c r="B46" s="23">
        <v>85951</v>
      </c>
      <c r="C46" s="26">
        <v>101108</v>
      </c>
      <c r="D46" s="25">
        <f>(C46-B46)/B46</f>
        <v>0.17634466149317635</v>
      </c>
      <c r="E46" s="24">
        <v>101108</v>
      </c>
      <c r="F46" s="23">
        <v>101175</v>
      </c>
      <c r="G46" s="23">
        <v>101696</v>
      </c>
      <c r="H46" s="22">
        <f>(G46-F46)/F46</f>
        <v>0.0051494934519397085</v>
      </c>
      <c r="J46" s="9"/>
      <c r="K46" s="9"/>
      <c r="L46" s="9"/>
      <c r="M46" s="9"/>
      <c r="N46" s="9"/>
      <c r="O46" s="12"/>
      <c r="P46" s="9"/>
      <c r="Q46" s="9"/>
      <c r="R46" s="9"/>
      <c r="S46" s="9"/>
    </row>
    <row r="47" spans="1:19" ht="15.75" customHeight="1">
      <c r="A47" s="27" t="s">
        <v>67</v>
      </c>
      <c r="B47" s="23">
        <v>500265</v>
      </c>
      <c r="C47" s="26">
        <v>538479</v>
      </c>
      <c r="D47" s="25">
        <f>(C47-B47)/B47</f>
        <v>0.07638751461725285</v>
      </c>
      <c r="E47" s="24">
        <v>538479</v>
      </c>
      <c r="F47" s="23">
        <v>538951</v>
      </c>
      <c r="G47" s="23">
        <v>546076</v>
      </c>
      <c r="H47" s="22">
        <f>(G47-F47)/F47</f>
        <v>0.01322012576282445</v>
      </c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.75" customHeight="1">
      <c r="A48" s="27" t="s">
        <v>66</v>
      </c>
      <c r="B48" s="23">
        <v>64285</v>
      </c>
      <c r="C48" s="26">
        <v>66083</v>
      </c>
      <c r="D48" s="25">
        <f>(C48-B48)/B48</f>
        <v>0.027969199657773974</v>
      </c>
      <c r="E48" s="24">
        <v>66083</v>
      </c>
      <c r="F48" s="23">
        <v>66008</v>
      </c>
      <c r="G48" s="23">
        <v>65774</v>
      </c>
      <c r="H48" s="22">
        <f>(G48-F48)/F48</f>
        <v>-0.003545024845473276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.75" customHeight="1">
      <c r="A49" s="27"/>
      <c r="B49" s="37"/>
      <c r="C49" s="36"/>
      <c r="D49" s="36"/>
      <c r="E49" s="35"/>
      <c r="F49" s="34"/>
      <c r="G49" s="34"/>
      <c r="H49" s="33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5.75" customHeight="1">
      <c r="A50" s="32" t="s">
        <v>65</v>
      </c>
      <c r="B50" s="23">
        <v>1186999</v>
      </c>
      <c r="C50" s="31">
        <v>1250679</v>
      </c>
      <c r="D50" s="25">
        <f>(C50-B50)/B50</f>
        <v>0.053647896923249304</v>
      </c>
      <c r="E50" s="30">
        <v>1250685</v>
      </c>
      <c r="F50" s="38">
        <v>1251682</v>
      </c>
      <c r="G50" s="38">
        <v>1254461</v>
      </c>
      <c r="H50" s="22">
        <f>(G50-F50)/F50</f>
        <v>0.0022202124820841075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5.75" customHeight="1">
      <c r="A51" s="27" t="s">
        <v>64</v>
      </c>
      <c r="B51" s="23">
        <v>423394</v>
      </c>
      <c r="C51" s="26">
        <v>448734</v>
      </c>
      <c r="D51" s="25">
        <f>(C51-B51)/B51</f>
        <v>0.05984969083170758</v>
      </c>
      <c r="E51" s="24">
        <v>448731</v>
      </c>
      <c r="F51" s="23">
        <v>449320</v>
      </c>
      <c r="G51" s="23">
        <v>451336</v>
      </c>
      <c r="H51" s="22">
        <f>(G51-F51)/F51</f>
        <v>0.004486780023146088</v>
      </c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5.75" customHeight="1">
      <c r="A52" s="27" t="s">
        <v>63</v>
      </c>
      <c r="B52" s="23">
        <v>508932</v>
      </c>
      <c r="C52" s="26">
        <v>513657</v>
      </c>
      <c r="D52" s="25">
        <f>(C52-B52)/B52</f>
        <v>0.009284147980476764</v>
      </c>
      <c r="E52" s="24">
        <v>513666</v>
      </c>
      <c r="F52" s="23">
        <v>513744</v>
      </c>
      <c r="G52" s="23">
        <v>513539</v>
      </c>
      <c r="H52" s="22">
        <f>(G52-F52)/F52</f>
        <v>-0.0003990314242112803</v>
      </c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5.75" customHeight="1">
      <c r="A53" s="27" t="s">
        <v>62</v>
      </c>
      <c r="B53" s="23">
        <v>254673</v>
      </c>
      <c r="C53" s="26">
        <v>288288</v>
      </c>
      <c r="D53" s="25">
        <f>(C53-B53)/B53</f>
        <v>0.13199279075520373</v>
      </c>
      <c r="E53" s="24">
        <v>288288</v>
      </c>
      <c r="F53" s="23">
        <v>288618</v>
      </c>
      <c r="G53" s="23">
        <v>289586</v>
      </c>
      <c r="H53" s="22">
        <f>(G53-F53)/F53</f>
        <v>0.0033539141702873696</v>
      </c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5.75" customHeight="1">
      <c r="A54" s="27"/>
      <c r="B54" s="37"/>
      <c r="C54" s="36"/>
      <c r="D54" s="36"/>
      <c r="E54" s="35"/>
      <c r="F54" s="34"/>
      <c r="G54" s="34"/>
      <c r="H54" s="33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5.75" customHeight="1">
      <c r="A55" s="32" t="s">
        <v>61</v>
      </c>
      <c r="B55" s="23">
        <v>1781233</v>
      </c>
      <c r="C55" s="31">
        <v>1924009</v>
      </c>
      <c r="D55" s="25">
        <f>(C55-B55)/B55</f>
        <v>0.08015571236328993</v>
      </c>
      <c r="E55" s="30">
        <v>1924008</v>
      </c>
      <c r="F55" s="38">
        <v>1926378</v>
      </c>
      <c r="G55" s="38">
        <v>1942088</v>
      </c>
      <c r="H55" s="22">
        <f>(G55-F55)/F55</f>
        <v>0.008155201107986076</v>
      </c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5.75" customHeight="1">
      <c r="A56" s="27" t="s">
        <v>60</v>
      </c>
      <c r="B56" s="23">
        <v>597635</v>
      </c>
      <c r="C56" s="26">
        <v>625249</v>
      </c>
      <c r="D56" s="25">
        <f>(C56-B56)/B56</f>
        <v>0.04620545985425887</v>
      </c>
      <c r="E56" s="24">
        <v>625249</v>
      </c>
      <c r="F56" s="23">
        <v>625505</v>
      </c>
      <c r="G56" s="23">
        <v>627053</v>
      </c>
      <c r="H56" s="22">
        <f>(G56-F56)/F56</f>
        <v>0.002474800361308063</v>
      </c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5.75" customHeight="1">
      <c r="A57" s="27" t="s">
        <v>59</v>
      </c>
      <c r="B57" s="23">
        <v>433501</v>
      </c>
      <c r="C57" s="26">
        <v>498886</v>
      </c>
      <c r="D57" s="25">
        <f>(C57-B57)/B57</f>
        <v>0.15083010189134513</v>
      </c>
      <c r="E57" s="24">
        <v>498878</v>
      </c>
      <c r="F57" s="23">
        <v>499739</v>
      </c>
      <c r="G57" s="23">
        <v>506575</v>
      </c>
      <c r="H57" s="22">
        <f>(G57-F57)/F57</f>
        <v>0.013679140511346922</v>
      </c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5.75" customHeight="1">
      <c r="A58" s="27" t="s">
        <v>50</v>
      </c>
      <c r="B58" s="23">
        <v>750097</v>
      </c>
      <c r="C58" s="26">
        <v>799874</v>
      </c>
      <c r="D58" s="25">
        <f>(C58-B58)/B58</f>
        <v>0.06636075067624587</v>
      </c>
      <c r="E58" s="24">
        <v>799881</v>
      </c>
      <c r="F58" s="23">
        <v>801134</v>
      </c>
      <c r="G58" s="23">
        <v>808460</v>
      </c>
      <c r="H58" s="22">
        <f>(G58-F58)/F58</f>
        <v>0.00914453761792659</v>
      </c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5.75" customHeight="1">
      <c r="A59" s="27"/>
      <c r="B59" s="37"/>
      <c r="C59" s="36"/>
      <c r="D59" s="36"/>
      <c r="E59" s="35"/>
      <c r="F59" s="34"/>
      <c r="G59" s="34"/>
      <c r="H59" s="33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5.75" customHeight="1">
      <c r="A60" s="32" t="s">
        <v>58</v>
      </c>
      <c r="B60" s="23">
        <v>2068414</v>
      </c>
      <c r="C60" s="31">
        <v>2084985</v>
      </c>
      <c r="D60" s="25">
        <f>(C60-B60)/B60</f>
        <v>0.008011452252788851</v>
      </c>
      <c r="E60" s="30">
        <v>2084978</v>
      </c>
      <c r="F60" s="38">
        <v>2087831</v>
      </c>
      <c r="G60" s="38">
        <v>2108705</v>
      </c>
      <c r="H60" s="22">
        <f>(G60-F60)/F60</f>
        <v>0.009997935656669529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ht="15.75" customHeight="1">
      <c r="A61" s="27" t="s">
        <v>57</v>
      </c>
      <c r="B61" s="23">
        <v>550864</v>
      </c>
      <c r="C61" s="26">
        <v>558979</v>
      </c>
      <c r="D61" s="25">
        <f>(C61-B61)/B61</f>
        <v>0.014731403758459438</v>
      </c>
      <c r="E61" s="24">
        <v>558972</v>
      </c>
      <c r="F61" s="23">
        <v>559373</v>
      </c>
      <c r="G61" s="23">
        <v>561098</v>
      </c>
      <c r="H61" s="22">
        <f>(G61-F61)/F61</f>
        <v>0.0030838099085940865</v>
      </c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5.75" customHeight="1">
      <c r="A62" s="27" t="s">
        <v>56</v>
      </c>
      <c r="B62" s="23">
        <v>1517550</v>
      </c>
      <c r="C62" s="26">
        <v>1526006</v>
      </c>
      <c r="D62" s="25">
        <f>(C62-B62)/B62</f>
        <v>0.005572139303482587</v>
      </c>
      <c r="E62" s="24">
        <v>1526006</v>
      </c>
      <c r="F62" s="23">
        <v>1528458</v>
      </c>
      <c r="G62" s="23">
        <v>1547607</v>
      </c>
      <c r="H62" s="22">
        <f>(G62-F62)/F62</f>
        <v>0.012528312848635684</v>
      </c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5.75" customHeight="1">
      <c r="A63" s="27"/>
      <c r="B63" s="37"/>
      <c r="C63" s="36"/>
      <c r="D63" s="36"/>
      <c r="E63" s="35"/>
      <c r="F63" s="34"/>
      <c r="G63" s="34"/>
      <c r="H63" s="33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.75" customHeight="1">
      <c r="A64" s="32" t="s">
        <v>55</v>
      </c>
      <c r="B64" s="23">
        <v>4837428</v>
      </c>
      <c r="C64" s="26">
        <v>5636232</v>
      </c>
      <c r="D64" s="25">
        <f>(C64-B64)/B64</f>
        <v>0.1651298996078081</v>
      </c>
      <c r="E64" s="24">
        <v>5636232</v>
      </c>
      <c r="F64" s="23">
        <v>5665604</v>
      </c>
      <c r="G64" s="23">
        <v>5860342</v>
      </c>
      <c r="H64" s="22">
        <f>(G64-F64)/F64</f>
        <v>0.034371975168049164</v>
      </c>
      <c r="J64" s="39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.75" customHeight="1">
      <c r="A65" s="27" t="s">
        <v>54</v>
      </c>
      <c r="B65" s="37"/>
      <c r="C65" s="36"/>
      <c r="D65" s="36"/>
      <c r="E65" s="35"/>
      <c r="F65" s="34"/>
      <c r="G65" s="34"/>
      <c r="H65" s="33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5.75" customHeight="1">
      <c r="A66" s="27" t="s">
        <v>53</v>
      </c>
      <c r="B66" s="37"/>
      <c r="C66" s="36"/>
      <c r="D66" s="36"/>
      <c r="E66" s="35"/>
      <c r="F66" s="34"/>
      <c r="G66" s="34"/>
      <c r="H66" s="33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.75" customHeight="1">
      <c r="A67" s="27"/>
      <c r="B67" s="37"/>
      <c r="C67" s="36"/>
      <c r="D67" s="36"/>
      <c r="E67" s="35"/>
      <c r="F67" s="34"/>
      <c r="G67" s="34"/>
      <c r="H67" s="33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5.75" customHeight="1">
      <c r="A68" s="32" t="s">
        <v>52</v>
      </c>
      <c r="B68" s="23">
        <v>1068618</v>
      </c>
      <c r="C68" s="31">
        <v>1205162</v>
      </c>
      <c r="D68" s="25">
        <f>(C68-B68)/B68</f>
        <v>0.12777624932389312</v>
      </c>
      <c r="E68" s="30">
        <v>1205162</v>
      </c>
      <c r="F68" s="38">
        <v>1210226</v>
      </c>
      <c r="G68" s="38">
        <v>1244291</v>
      </c>
      <c r="H68" s="22">
        <f>(G68-F68)/F68</f>
        <v>0.028147635235071796</v>
      </c>
      <c r="J68" s="39"/>
      <c r="K68" s="28"/>
      <c r="L68" s="28"/>
      <c r="M68" s="28"/>
      <c r="N68" s="28"/>
      <c r="O68" s="39"/>
      <c r="P68" s="28"/>
      <c r="Q68" s="28"/>
      <c r="R68" s="28"/>
      <c r="S68" s="28"/>
    </row>
    <row r="69" spans="1:19" ht="15.75" customHeight="1">
      <c r="A69" s="27" t="s">
        <v>51</v>
      </c>
      <c r="B69" s="23">
        <v>195277</v>
      </c>
      <c r="C69" s="26">
        <v>233385</v>
      </c>
      <c r="D69" s="25">
        <f>(C69-B69)/B69</f>
        <v>0.19514843017866929</v>
      </c>
      <c r="E69" s="24">
        <v>233385</v>
      </c>
      <c r="F69" s="23">
        <v>234220</v>
      </c>
      <c r="G69" s="23">
        <v>239582</v>
      </c>
      <c r="H69" s="22">
        <f>(G69-F69)/F69</f>
        <v>0.022893006575014942</v>
      </c>
      <c r="J69" s="12"/>
      <c r="K69" s="9"/>
      <c r="L69" s="9"/>
      <c r="M69" s="9"/>
      <c r="N69" s="9"/>
      <c r="O69" s="12"/>
      <c r="P69" s="9"/>
      <c r="Q69" s="9"/>
      <c r="R69" s="9"/>
      <c r="S69" s="9"/>
    </row>
    <row r="70" spans="1:19" ht="15.75" customHeight="1">
      <c r="A70" s="27" t="s">
        <v>50</v>
      </c>
      <c r="B70" s="23">
        <v>873341</v>
      </c>
      <c r="C70" s="26">
        <v>971777</v>
      </c>
      <c r="D70" s="25">
        <f>(C70-B70)/B70</f>
        <v>0.11271198764285657</v>
      </c>
      <c r="E70" s="24">
        <v>971777</v>
      </c>
      <c r="F70" s="23">
        <v>976006</v>
      </c>
      <c r="G70" s="23">
        <v>1004709</v>
      </c>
      <c r="H70" s="22">
        <f>(G70-F70)/F70</f>
        <v>0.02940863068464743</v>
      </c>
      <c r="J70" s="12"/>
      <c r="K70" s="9"/>
      <c r="L70" s="9"/>
      <c r="M70" s="9"/>
      <c r="N70" s="9"/>
      <c r="O70" s="12"/>
      <c r="P70" s="9"/>
      <c r="Q70" s="9"/>
      <c r="R70" s="9"/>
      <c r="S70" s="9"/>
    </row>
    <row r="71" spans="1:19" ht="15.75" customHeight="1">
      <c r="A71" s="27"/>
      <c r="B71" s="37"/>
      <c r="C71" s="36"/>
      <c r="D71" s="36"/>
      <c r="E71" s="35"/>
      <c r="F71" s="34"/>
      <c r="G71" s="34"/>
      <c r="H71" s="33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5.75" customHeight="1">
      <c r="A72" s="32" t="s">
        <v>49</v>
      </c>
      <c r="B72" s="23">
        <v>3768810</v>
      </c>
      <c r="C72" s="31">
        <v>4431070</v>
      </c>
      <c r="D72" s="25">
        <f>(C72-B72)/B72</f>
        <v>0.1757212488822732</v>
      </c>
      <c r="E72" s="30">
        <v>4431070</v>
      </c>
      <c r="F72" s="38">
        <v>4455378</v>
      </c>
      <c r="G72" s="38">
        <v>4616051</v>
      </c>
      <c r="H72" s="22">
        <f>(G72-F72)/F72</f>
        <v>0.036062708932889646</v>
      </c>
      <c r="J72" s="39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5.75" customHeight="1">
      <c r="A73" s="27" t="s">
        <v>48</v>
      </c>
      <c r="B73" s="23">
        <v>74563</v>
      </c>
      <c r="C73" s="26">
        <v>88737</v>
      </c>
      <c r="D73" s="25">
        <f>(C73-B73)/B73</f>
        <v>0.19009428268712364</v>
      </c>
      <c r="E73" s="24">
        <v>88737</v>
      </c>
      <c r="F73" s="23">
        <v>88944</v>
      </c>
      <c r="G73" s="23">
        <v>89628</v>
      </c>
      <c r="H73" s="22">
        <f>(G73-F73)/F73</f>
        <v>0.0076902320561252025</v>
      </c>
      <c r="J73" s="12"/>
      <c r="K73" s="9"/>
      <c r="L73" s="9"/>
      <c r="M73" s="9"/>
      <c r="N73" s="9"/>
      <c r="O73" s="12"/>
      <c r="P73" s="9"/>
      <c r="Q73" s="9"/>
      <c r="R73" s="9"/>
      <c r="S73" s="9"/>
    </row>
    <row r="74" spans="1:19" ht="15.75" customHeight="1">
      <c r="A74" s="27" t="s">
        <v>47</v>
      </c>
      <c r="B74" s="23">
        <v>120546</v>
      </c>
      <c r="C74" s="26">
        <v>146551</v>
      </c>
      <c r="D74" s="25">
        <f>(C74-B74)/B74</f>
        <v>0.21572677650025715</v>
      </c>
      <c r="E74" s="24">
        <v>146551</v>
      </c>
      <c r="F74" s="23">
        <v>147113</v>
      </c>
      <c r="G74" s="23">
        <v>150592</v>
      </c>
      <c r="H74" s="22">
        <f>(G74-F74)/F74</f>
        <v>0.023648487897058725</v>
      </c>
      <c r="J74" s="12"/>
      <c r="K74" s="9"/>
      <c r="L74" s="9"/>
      <c r="M74" s="9"/>
      <c r="N74" s="9"/>
      <c r="O74" s="12"/>
      <c r="P74" s="9"/>
      <c r="Q74" s="9"/>
      <c r="R74" s="9"/>
      <c r="S74" s="9"/>
    </row>
    <row r="75" spans="1:19" ht="15.75" customHeight="1">
      <c r="A75" s="27" t="s">
        <v>46</v>
      </c>
      <c r="B75" s="23">
        <v>801515</v>
      </c>
      <c r="C75" s="26">
        <v>863420</v>
      </c>
      <c r="D75" s="25">
        <f>(C75-B75)/B75</f>
        <v>0.07723498624479891</v>
      </c>
      <c r="E75" s="24">
        <v>863420</v>
      </c>
      <c r="F75" s="23">
        <v>865705</v>
      </c>
      <c r="G75" s="23">
        <v>881138</v>
      </c>
      <c r="H75" s="22">
        <f>(G75-F75)/F75</f>
        <v>0.01782708890441894</v>
      </c>
      <c r="J75" s="12"/>
      <c r="K75" s="9"/>
      <c r="L75" s="9"/>
      <c r="M75" s="9"/>
      <c r="N75" s="9"/>
      <c r="O75" s="12"/>
      <c r="P75" s="9"/>
      <c r="Q75" s="9"/>
      <c r="R75" s="9"/>
      <c r="S75" s="9"/>
    </row>
    <row r="76" spans="1:19" ht="15.75" customHeight="1">
      <c r="A76" s="27" t="s">
        <v>45</v>
      </c>
      <c r="B76" s="23">
        <v>572059</v>
      </c>
      <c r="C76" s="26">
        <v>601723</v>
      </c>
      <c r="D76" s="25">
        <f>(C76-B76)/B76</f>
        <v>0.051854791201606826</v>
      </c>
      <c r="E76" s="24">
        <v>601723</v>
      </c>
      <c r="F76" s="23">
        <v>604989</v>
      </c>
      <c r="G76" s="23">
        <v>632323</v>
      </c>
      <c r="H76" s="22">
        <f>(G76-F76)/F76</f>
        <v>0.04518098676174277</v>
      </c>
      <c r="J76" s="12"/>
      <c r="K76" s="9"/>
      <c r="L76" s="9"/>
      <c r="M76" s="9"/>
      <c r="N76" s="9"/>
      <c r="O76" s="9"/>
      <c r="P76" s="9"/>
      <c r="Q76" s="9"/>
      <c r="R76" s="9"/>
      <c r="S76" s="9"/>
    </row>
    <row r="77" spans="1:19" ht="15.75" customHeight="1">
      <c r="A77" s="27" t="s">
        <v>44</v>
      </c>
      <c r="B77" s="23">
        <v>189453</v>
      </c>
      <c r="C77" s="26">
        <v>207627</v>
      </c>
      <c r="D77" s="25">
        <f>(C77-B77)/B77</f>
        <v>0.09592880556127377</v>
      </c>
      <c r="E77" s="24">
        <v>207635</v>
      </c>
      <c r="F77" s="23">
        <v>209281</v>
      </c>
      <c r="G77" s="23">
        <v>221045</v>
      </c>
      <c r="H77" s="22">
        <f>(G77-F77)/F77</f>
        <v>0.05621150510557576</v>
      </c>
      <c r="J77" s="12"/>
      <c r="K77" s="9"/>
      <c r="L77" s="9"/>
      <c r="M77" s="9"/>
      <c r="N77" s="9"/>
      <c r="O77" s="9"/>
      <c r="P77" s="9"/>
      <c r="Q77" s="9"/>
      <c r="R77" s="9"/>
      <c r="S77" s="9"/>
    </row>
    <row r="78" spans="1:19" ht="15.75" customHeight="1">
      <c r="A78" s="27" t="s">
        <v>43</v>
      </c>
      <c r="B78" s="23">
        <v>12652</v>
      </c>
      <c r="C78" s="26">
        <v>14034</v>
      </c>
      <c r="D78" s="25">
        <f>(C78-B78)/B78</f>
        <v>0.1092317420170724</v>
      </c>
      <c r="E78" s="24">
        <v>14028</v>
      </c>
      <c r="F78" s="23">
        <v>14052</v>
      </c>
      <c r="G78" s="23">
        <v>14323</v>
      </c>
      <c r="H78" s="22">
        <f>(G78-F78)/F78</f>
        <v>0.01928551095929405</v>
      </c>
      <c r="J78" s="12"/>
      <c r="K78" s="9"/>
      <c r="L78" s="9"/>
      <c r="M78" s="9"/>
      <c r="N78" s="9"/>
      <c r="O78" s="9"/>
      <c r="P78" s="9"/>
      <c r="Q78" s="9"/>
      <c r="R78" s="9"/>
      <c r="S78" s="9"/>
    </row>
    <row r="79" spans="1:19" ht="15.75" customHeight="1">
      <c r="A79" s="27" t="s">
        <v>42</v>
      </c>
      <c r="B79" s="23">
        <v>34262</v>
      </c>
      <c r="C79" s="26">
        <v>46689</v>
      </c>
      <c r="D79" s="25">
        <f>(C79-B79)/B79</f>
        <v>0.36270503765104195</v>
      </c>
      <c r="E79" s="24">
        <v>46689</v>
      </c>
      <c r="F79" s="23">
        <v>46857</v>
      </c>
      <c r="G79" s="23">
        <v>47911</v>
      </c>
      <c r="H79" s="22">
        <f>(G79-F79)/F79</f>
        <v>0.022493971018204325</v>
      </c>
      <c r="J79" s="12"/>
      <c r="K79" s="9"/>
      <c r="L79" s="9"/>
      <c r="M79" s="9"/>
      <c r="N79" s="9"/>
      <c r="O79" s="9"/>
      <c r="P79" s="9"/>
      <c r="Q79" s="9"/>
      <c r="R79" s="9"/>
      <c r="S79" s="9"/>
    </row>
    <row r="80" spans="1:19" ht="15.75" customHeight="1">
      <c r="A80" s="27" t="s">
        <v>41</v>
      </c>
      <c r="B80" s="23">
        <v>969749</v>
      </c>
      <c r="C80" s="26">
        <v>1081726</v>
      </c>
      <c r="D80" s="25">
        <f>(C80-B80)/B80</f>
        <v>0.11547008555822176</v>
      </c>
      <c r="E80" s="24">
        <v>1081700</v>
      </c>
      <c r="F80" s="23">
        <v>1086590</v>
      </c>
      <c r="G80" s="23">
        <v>1118602</v>
      </c>
      <c r="H80" s="22">
        <f>(G80-F80)/F80</f>
        <v>0.0294609742405139</v>
      </c>
      <c r="J80" s="12"/>
      <c r="K80" s="9"/>
      <c r="L80" s="9"/>
      <c r="M80" s="9"/>
      <c r="N80" s="9"/>
      <c r="O80" s="9"/>
      <c r="P80" s="9"/>
      <c r="Q80" s="9"/>
      <c r="R80" s="9"/>
      <c r="S80" s="9"/>
    </row>
    <row r="81" spans="1:19" ht="15.75" customHeight="1">
      <c r="A81" s="27" t="s">
        <v>40</v>
      </c>
      <c r="B81" s="23">
        <v>55139</v>
      </c>
      <c r="C81" s="26">
        <v>65203</v>
      </c>
      <c r="D81" s="25">
        <f>(C81-B81)/B81</f>
        <v>0.18252053900143275</v>
      </c>
      <c r="E81" s="24">
        <v>65203</v>
      </c>
      <c r="F81" s="23">
        <v>65381</v>
      </c>
      <c r="G81" s="23">
        <v>66542</v>
      </c>
      <c r="H81" s="22">
        <f>(G81-F81)/F81</f>
        <v>0.017757452470901332</v>
      </c>
      <c r="J81" s="12"/>
      <c r="K81" s="9"/>
      <c r="L81" s="9"/>
      <c r="M81" s="9"/>
      <c r="N81" s="9"/>
      <c r="O81" s="9"/>
      <c r="P81" s="9"/>
      <c r="Q81" s="9"/>
      <c r="R81" s="9"/>
      <c r="S81" s="9"/>
    </row>
    <row r="82" spans="1:19" ht="15.75" customHeight="1">
      <c r="A82" s="27" t="s">
        <v>39</v>
      </c>
      <c r="B82" s="23">
        <v>169599</v>
      </c>
      <c r="C82" s="26">
        <v>312311</v>
      </c>
      <c r="D82" s="25">
        <f>(C82-B82)/B82</f>
        <v>0.8414672256322266</v>
      </c>
      <c r="E82" s="24">
        <v>312332</v>
      </c>
      <c r="F82" s="23">
        <v>315450</v>
      </c>
      <c r="G82" s="23">
        <v>336898</v>
      </c>
      <c r="H82" s="22">
        <f>(G82-F82)/F82</f>
        <v>0.06799175780630845</v>
      </c>
      <c r="J82" s="12"/>
      <c r="K82" s="9"/>
      <c r="L82" s="9"/>
      <c r="M82" s="9"/>
      <c r="N82" s="9"/>
      <c r="O82" s="9"/>
      <c r="P82" s="9"/>
      <c r="Q82" s="9"/>
      <c r="R82" s="9"/>
      <c r="S82" s="9"/>
    </row>
    <row r="83" spans="1:19" ht="15.75" customHeight="1">
      <c r="A83" s="27" t="s">
        <v>38</v>
      </c>
      <c r="B83" s="23">
        <v>280813</v>
      </c>
      <c r="C83" s="26">
        <v>402002</v>
      </c>
      <c r="D83" s="25">
        <f>(C83-B83)/B83</f>
        <v>0.43156477798392523</v>
      </c>
      <c r="E83" s="24">
        <v>402002</v>
      </c>
      <c r="F83" s="23">
        <v>406517</v>
      </c>
      <c r="G83" s="23">
        <v>430289</v>
      </c>
      <c r="H83" s="22">
        <f>(G83-F83)/F83</f>
        <v>0.05847725925361055</v>
      </c>
      <c r="J83" s="12"/>
      <c r="K83" s="9"/>
      <c r="L83" s="9"/>
      <c r="M83" s="9"/>
      <c r="N83" s="9"/>
      <c r="O83" s="9"/>
      <c r="P83" s="9"/>
      <c r="Q83" s="9"/>
      <c r="R83" s="9"/>
      <c r="S83" s="9"/>
    </row>
    <row r="84" spans="1:19" ht="15.75" customHeight="1">
      <c r="A84" s="27" t="s">
        <v>37</v>
      </c>
      <c r="B84" s="23">
        <v>6983</v>
      </c>
      <c r="C84" s="26">
        <v>7373</v>
      </c>
      <c r="D84" s="25">
        <f>(C84-B84)/B84</f>
        <v>0.055849921237290566</v>
      </c>
      <c r="E84" s="24">
        <v>7506</v>
      </c>
      <c r="F84" s="23">
        <v>7502</v>
      </c>
      <c r="G84" s="23">
        <v>7456</v>
      </c>
      <c r="H84" s="22">
        <f>(G84-F84)/F84</f>
        <v>-0.006131698213809651</v>
      </c>
      <c r="J84" s="12"/>
      <c r="K84" s="9"/>
      <c r="L84" s="9"/>
      <c r="M84" s="9"/>
      <c r="N84" s="9"/>
      <c r="O84" s="9"/>
      <c r="P84" s="9"/>
      <c r="Q84" s="9"/>
      <c r="R84" s="9"/>
      <c r="S84" s="9"/>
    </row>
    <row r="85" spans="1:19" ht="15.75" customHeight="1">
      <c r="A85" s="27" t="s">
        <v>36</v>
      </c>
      <c r="B85" s="23">
        <v>90395</v>
      </c>
      <c r="C85" s="26">
        <v>122397</v>
      </c>
      <c r="D85" s="25">
        <f>(C85-B85)/B85</f>
        <v>0.35402400575253057</v>
      </c>
      <c r="E85" s="24">
        <v>122397</v>
      </c>
      <c r="F85" s="23">
        <v>122874</v>
      </c>
      <c r="G85" s="23">
        <v>125684</v>
      </c>
      <c r="H85" s="22">
        <f>(G85-F85)/F85</f>
        <v>0.022868955189869297</v>
      </c>
      <c r="J85" s="12"/>
      <c r="K85" s="9"/>
      <c r="L85" s="9"/>
      <c r="M85" s="9"/>
      <c r="N85" s="9"/>
      <c r="O85" s="9"/>
      <c r="P85" s="9"/>
      <c r="Q85" s="9"/>
      <c r="R85" s="9"/>
      <c r="S85" s="9"/>
    </row>
    <row r="86" spans="1:19" ht="15.75" customHeight="1">
      <c r="A86" s="27" t="s">
        <v>35</v>
      </c>
      <c r="B86" s="23">
        <v>92446</v>
      </c>
      <c r="C86" s="26">
        <v>128961</v>
      </c>
      <c r="D86" s="25">
        <f>(C86-B86)/B86</f>
        <v>0.39498734396296215</v>
      </c>
      <c r="E86" s="24">
        <v>128961</v>
      </c>
      <c r="F86" s="23">
        <v>129858</v>
      </c>
      <c r="G86" s="23">
        <v>134352</v>
      </c>
      <c r="H86" s="22">
        <f>(G86-F86)/F86</f>
        <v>0.034607032296816526</v>
      </c>
      <c r="J86" s="12"/>
      <c r="K86" s="9"/>
      <c r="L86" s="9"/>
      <c r="M86" s="9"/>
      <c r="N86" s="9"/>
      <c r="O86" s="9"/>
      <c r="P86" s="9"/>
      <c r="Q86" s="9"/>
      <c r="R86" s="9"/>
      <c r="S86" s="9"/>
    </row>
    <row r="87" spans="1:19" ht="15.75" customHeight="1">
      <c r="A87" s="27" t="s">
        <v>34</v>
      </c>
      <c r="B87" s="23">
        <v>31584</v>
      </c>
      <c r="C87" s="26">
        <v>37575</v>
      </c>
      <c r="D87" s="25">
        <f>(C87-B87)/B87</f>
        <v>0.18968465045592706</v>
      </c>
      <c r="E87" s="24">
        <v>37442</v>
      </c>
      <c r="F87" s="23">
        <v>37535</v>
      </c>
      <c r="G87" s="23">
        <v>38070</v>
      </c>
      <c r="H87" s="22">
        <f>(G87-F87)/F87</f>
        <v>0.014253363527374451</v>
      </c>
      <c r="J87" s="12"/>
      <c r="K87" s="9"/>
      <c r="L87" s="9"/>
      <c r="M87" s="9"/>
      <c r="N87" s="9"/>
      <c r="O87" s="9"/>
      <c r="P87" s="9"/>
      <c r="Q87" s="9"/>
      <c r="R87" s="9"/>
      <c r="S87" s="9"/>
    </row>
    <row r="88" spans="1:19" ht="15.75" customHeight="1">
      <c r="A88" s="27" t="s">
        <v>33</v>
      </c>
      <c r="B88" s="23">
        <v>128283</v>
      </c>
      <c r="C88" s="26">
        <v>139966</v>
      </c>
      <c r="D88" s="25">
        <f>(C88-B88)/B88</f>
        <v>0.09107208281689702</v>
      </c>
      <c r="E88" s="24">
        <v>139966</v>
      </c>
      <c r="F88" s="23">
        <v>140810</v>
      </c>
      <c r="G88" s="23">
        <v>146294</v>
      </c>
      <c r="H88" s="22">
        <f>(G88-F88)/F88</f>
        <v>0.03894609757829699</v>
      </c>
      <c r="J88" s="12"/>
      <c r="K88" s="9"/>
      <c r="L88" s="9"/>
      <c r="M88" s="9"/>
      <c r="N88" s="9"/>
      <c r="O88" s="9"/>
      <c r="P88" s="9"/>
      <c r="Q88" s="9"/>
      <c r="R88" s="9"/>
      <c r="S88" s="9"/>
    </row>
    <row r="89" spans="1:19" ht="15.75" customHeight="1">
      <c r="A89" s="27" t="s">
        <v>32</v>
      </c>
      <c r="B89" s="23">
        <v>21498</v>
      </c>
      <c r="C89" s="26">
        <v>22565</v>
      </c>
      <c r="D89" s="25">
        <f>(C89-B89)/B89</f>
        <v>0.04963252395571681</v>
      </c>
      <c r="E89" s="24">
        <v>22565</v>
      </c>
      <c r="F89" s="23">
        <v>22629</v>
      </c>
      <c r="G89" s="23">
        <v>23461</v>
      </c>
      <c r="H89" s="22">
        <f>(G89-F89)/F89</f>
        <v>0.03676698042335057</v>
      </c>
      <c r="J89" s="12"/>
      <c r="K89" s="9"/>
      <c r="L89" s="9"/>
      <c r="M89" s="9"/>
      <c r="N89" s="9"/>
      <c r="O89" s="9"/>
      <c r="P89" s="9"/>
      <c r="Q89" s="9"/>
      <c r="R89" s="9"/>
      <c r="S89" s="9"/>
    </row>
    <row r="90" spans="1:19" ht="15.75" customHeight="1">
      <c r="A90" s="27" t="s">
        <v>31</v>
      </c>
      <c r="B90" s="23">
        <v>10377</v>
      </c>
      <c r="C90" s="26">
        <v>12332</v>
      </c>
      <c r="D90" s="25">
        <f>(C90-B90)/B90</f>
        <v>0.18839741736532717</v>
      </c>
      <c r="E90" s="24">
        <v>12332</v>
      </c>
      <c r="F90" s="23">
        <v>12490</v>
      </c>
      <c r="G90" s="23">
        <v>13229</v>
      </c>
      <c r="H90" s="22">
        <f>(G90-F90)/F90</f>
        <v>0.05916733386709368</v>
      </c>
      <c r="J90" s="12"/>
      <c r="K90" s="9"/>
      <c r="L90" s="9"/>
      <c r="M90" s="9"/>
      <c r="N90" s="9"/>
      <c r="O90" s="9"/>
      <c r="P90" s="9"/>
      <c r="Q90" s="9"/>
      <c r="R90" s="9"/>
      <c r="S90" s="9"/>
    </row>
    <row r="91" spans="1:19" ht="15.75" customHeight="1">
      <c r="A91" s="27" t="s">
        <v>30</v>
      </c>
      <c r="B91" s="23">
        <v>19279</v>
      </c>
      <c r="C91" s="26">
        <v>24286</v>
      </c>
      <c r="D91" s="25">
        <f>(C91-B91)/B91</f>
        <v>0.25971264069713157</v>
      </c>
      <c r="E91" s="24">
        <v>24286</v>
      </c>
      <c r="F91" s="23">
        <v>24441</v>
      </c>
      <c r="G91" s="23">
        <v>27307</v>
      </c>
      <c r="H91" s="22">
        <f>(G91-F91)/F91</f>
        <v>0.11726197782414795</v>
      </c>
      <c r="J91" s="12"/>
      <c r="K91" s="9"/>
      <c r="L91" s="9"/>
      <c r="M91" s="9"/>
      <c r="N91" s="9"/>
      <c r="O91" s="9"/>
      <c r="P91" s="9"/>
      <c r="Q91" s="9"/>
      <c r="R91" s="9"/>
      <c r="S91" s="9"/>
    </row>
    <row r="92" spans="1:19" ht="15.75" customHeight="1">
      <c r="A92" s="27" t="s">
        <v>29</v>
      </c>
      <c r="B92" s="23">
        <v>35135</v>
      </c>
      <c r="C92" s="26">
        <v>37821</v>
      </c>
      <c r="D92" s="25">
        <f>(C92-B92)/B92</f>
        <v>0.07644798633840899</v>
      </c>
      <c r="E92" s="24">
        <v>37821</v>
      </c>
      <c r="F92" s="23">
        <v>38277</v>
      </c>
      <c r="G92" s="23">
        <v>40605</v>
      </c>
      <c r="H92" s="22">
        <f>(G92-F92)/F92</f>
        <v>0.0608198134650051</v>
      </c>
      <c r="J92" s="12"/>
      <c r="K92" s="9"/>
      <c r="L92" s="9"/>
      <c r="M92" s="9"/>
      <c r="N92" s="9"/>
      <c r="O92" s="9"/>
      <c r="P92" s="9"/>
      <c r="Q92" s="9"/>
      <c r="R92" s="9"/>
      <c r="S92" s="9"/>
    </row>
    <row r="93" spans="1:19" ht="15.75" customHeight="1">
      <c r="A93" s="27" t="s">
        <v>28</v>
      </c>
      <c r="B93" s="23">
        <v>10290</v>
      </c>
      <c r="C93" s="26">
        <v>14273</v>
      </c>
      <c r="D93" s="25">
        <f>(C93-B93)/B93</f>
        <v>0.3870748299319728</v>
      </c>
      <c r="E93" s="24">
        <v>14273</v>
      </c>
      <c r="F93" s="23">
        <v>14419</v>
      </c>
      <c r="G93" s="23">
        <v>15798</v>
      </c>
      <c r="H93" s="22">
        <f>(G93-F93)/F93</f>
        <v>0.09563770025660587</v>
      </c>
      <c r="J93" s="12"/>
      <c r="K93" s="9"/>
      <c r="L93" s="9"/>
      <c r="M93" s="9"/>
      <c r="N93" s="9"/>
      <c r="O93" s="9"/>
      <c r="P93" s="9"/>
      <c r="Q93" s="9"/>
      <c r="R93" s="9"/>
      <c r="S93" s="9"/>
    </row>
    <row r="94" spans="1:19" ht="15.75" customHeight="1">
      <c r="A94" s="27" t="s">
        <v>27</v>
      </c>
      <c r="B94" s="23">
        <v>42190</v>
      </c>
      <c r="C94" s="26">
        <v>53498</v>
      </c>
      <c r="D94" s="25">
        <f>(C94-B94)/B94</f>
        <v>0.26802559848305285</v>
      </c>
      <c r="E94" s="24">
        <v>53501</v>
      </c>
      <c r="F94" s="23">
        <v>53664</v>
      </c>
      <c r="G94" s="23">
        <v>54504</v>
      </c>
      <c r="H94" s="22">
        <f>(G94-F94)/F94</f>
        <v>0.015652951699463326</v>
      </c>
      <c r="J94" s="12"/>
      <c r="K94" s="9"/>
      <c r="L94" s="9"/>
      <c r="M94" s="9"/>
      <c r="N94" s="9"/>
      <c r="O94" s="9"/>
      <c r="P94" s="9"/>
      <c r="Q94" s="9"/>
      <c r="R94" s="9"/>
      <c r="S94" s="9"/>
    </row>
    <row r="95" spans="1:19" ht="15.75" customHeight="1">
      <c r="A95" s="27"/>
      <c r="B95" s="37"/>
      <c r="C95" s="36"/>
      <c r="D95" s="36"/>
      <c r="E95" s="35"/>
      <c r="F95" s="34"/>
      <c r="G95" s="34"/>
      <c r="H95" s="33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5.75" customHeight="1">
      <c r="A96" s="32" t="s">
        <v>26</v>
      </c>
      <c r="B96" s="23">
        <v>30674</v>
      </c>
      <c r="C96" s="26">
        <v>32618</v>
      </c>
      <c r="D96" s="25">
        <f>(C96-B96)/B96</f>
        <v>0.06337614918171741</v>
      </c>
      <c r="E96" s="24">
        <v>32618</v>
      </c>
      <c r="F96" s="23">
        <v>32660</v>
      </c>
      <c r="G96" s="23">
        <v>32551</v>
      </c>
      <c r="H96" s="22">
        <f>(G96-F96)/F96</f>
        <v>-0.003337415799142682</v>
      </c>
      <c r="J96" s="39"/>
      <c r="K96" s="28"/>
      <c r="L96" s="28"/>
      <c r="M96" s="28"/>
      <c r="N96" s="28"/>
      <c r="O96" s="39"/>
      <c r="P96" s="28"/>
      <c r="Q96" s="28"/>
      <c r="R96" s="28"/>
      <c r="S96" s="28"/>
    </row>
    <row r="97" spans="1:19" ht="15.75" customHeight="1">
      <c r="A97" s="27" t="s">
        <v>25</v>
      </c>
      <c r="B97" s="37"/>
      <c r="C97" s="36"/>
      <c r="D97" s="36"/>
      <c r="E97" s="35"/>
      <c r="F97" s="34"/>
      <c r="G97" s="34"/>
      <c r="H97" s="33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5.75" customHeight="1">
      <c r="A98" s="27"/>
      <c r="B98" s="37"/>
      <c r="C98" s="36"/>
      <c r="D98" s="36"/>
      <c r="E98" s="35"/>
      <c r="F98" s="34"/>
      <c r="G98" s="34"/>
      <c r="H98" s="33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5.75" customHeight="1">
      <c r="A99" s="27" t="s">
        <v>24</v>
      </c>
      <c r="B99" s="23">
        <v>30674</v>
      </c>
      <c r="C99" s="26">
        <v>32618</v>
      </c>
      <c r="D99" s="25">
        <f>(C99-B99)/B99</f>
        <v>0.06337614918171741</v>
      </c>
      <c r="E99" s="24">
        <v>32618</v>
      </c>
      <c r="F99" s="23">
        <v>32660</v>
      </c>
      <c r="G99" s="23">
        <v>32551</v>
      </c>
      <c r="H99" s="22">
        <f>(G99-F99)/F99</f>
        <v>-0.003337415799142682</v>
      </c>
      <c r="J99" s="12"/>
      <c r="K99" s="9"/>
      <c r="L99" s="9"/>
      <c r="M99" s="9"/>
      <c r="N99" s="9"/>
      <c r="O99" s="12"/>
      <c r="P99" s="9"/>
      <c r="Q99" s="9"/>
      <c r="R99" s="9"/>
      <c r="S99" s="9"/>
    </row>
    <row r="100" spans="1:19" ht="15.75" customHeight="1">
      <c r="A100" s="27"/>
      <c r="B100" s="37"/>
      <c r="C100" s="36"/>
      <c r="D100" s="25"/>
      <c r="E100" s="35"/>
      <c r="F100" s="34"/>
      <c r="G100" s="34"/>
      <c r="H100" s="22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5.75" customHeight="1">
      <c r="A101" s="32" t="s">
        <v>23</v>
      </c>
      <c r="B101" s="23">
        <v>33812</v>
      </c>
      <c r="C101" s="26">
        <v>37782</v>
      </c>
      <c r="D101" s="25">
        <f>(C101-B101)/B101</f>
        <v>0.1174139358807524</v>
      </c>
      <c r="E101" s="24">
        <v>37782</v>
      </c>
      <c r="F101" s="23">
        <v>37856</v>
      </c>
      <c r="G101" s="23">
        <v>38098</v>
      </c>
      <c r="H101" s="22">
        <f>(G101-F101)/F101</f>
        <v>0.006392645815722739</v>
      </c>
      <c r="J101" s="39"/>
      <c r="K101" s="28"/>
      <c r="L101" s="28"/>
      <c r="M101" s="28"/>
      <c r="N101" s="28"/>
      <c r="O101" s="39"/>
      <c r="P101" s="28"/>
      <c r="Q101" s="28"/>
      <c r="R101" s="28"/>
      <c r="S101" s="28"/>
    </row>
    <row r="102" spans="1:19" ht="15.75" customHeight="1">
      <c r="A102" s="27" t="s">
        <v>22</v>
      </c>
      <c r="B102" s="37"/>
      <c r="C102" s="36"/>
      <c r="D102" s="36"/>
      <c r="E102" s="35"/>
      <c r="F102" s="34"/>
      <c r="G102" s="34"/>
      <c r="H102" s="33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5.75" customHeight="1">
      <c r="A103" s="27"/>
      <c r="B103" s="37"/>
      <c r="C103" s="36"/>
      <c r="D103" s="36"/>
      <c r="E103" s="35"/>
      <c r="F103" s="34"/>
      <c r="G103" s="34"/>
      <c r="H103" s="33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5.75" customHeight="1">
      <c r="A104" s="27" t="s">
        <v>21</v>
      </c>
      <c r="B104" s="23">
        <v>33812</v>
      </c>
      <c r="C104" s="26">
        <v>37782</v>
      </c>
      <c r="D104" s="25">
        <f>(C104-B104)/B104</f>
        <v>0.1174139358807524</v>
      </c>
      <c r="E104" s="24">
        <v>37782</v>
      </c>
      <c r="F104" s="23">
        <v>37856</v>
      </c>
      <c r="G104" s="23">
        <v>38098</v>
      </c>
      <c r="H104" s="22">
        <f>(G104-F104)/F104</f>
        <v>0.006392645815722739</v>
      </c>
      <c r="J104" s="12"/>
      <c r="K104" s="9"/>
      <c r="L104" s="9"/>
      <c r="M104" s="9"/>
      <c r="N104" s="9"/>
      <c r="O104" s="12"/>
      <c r="P104" s="9"/>
      <c r="Q104" s="9"/>
      <c r="R104" s="9"/>
      <c r="S104" s="9"/>
    </row>
    <row r="105" spans="1:19" ht="15.75" customHeight="1">
      <c r="A105" s="27"/>
      <c r="B105" s="37"/>
      <c r="C105" s="36"/>
      <c r="D105" s="36"/>
      <c r="E105" s="35"/>
      <c r="F105" s="34"/>
      <c r="G105" s="34"/>
      <c r="H105" s="33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5.75" customHeight="1">
      <c r="A106" s="32" t="s">
        <v>20</v>
      </c>
      <c r="B106" s="23">
        <v>6688798</v>
      </c>
      <c r="C106" s="31">
        <v>7067807</v>
      </c>
      <c r="D106" s="25">
        <f>(C106-B106)/B106</f>
        <v>0.05666324502548888</v>
      </c>
      <c r="E106" s="30">
        <v>7067810</v>
      </c>
      <c r="F106" s="38">
        <v>7075839</v>
      </c>
      <c r="G106" s="38">
        <v>7129428</v>
      </c>
      <c r="H106" s="22">
        <f>(G106-F106)/F106</f>
        <v>0.007573518843489797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15.75" customHeight="1">
      <c r="A107" s="27" t="s">
        <v>19</v>
      </c>
      <c r="B107" s="23">
        <v>252552</v>
      </c>
      <c r="C107" s="26">
        <v>274549</v>
      </c>
      <c r="D107" s="25">
        <f>(C107-B107)/B107</f>
        <v>0.08709889448509614</v>
      </c>
      <c r="E107" s="24">
        <v>274549</v>
      </c>
      <c r="F107" s="23">
        <v>274715</v>
      </c>
      <c r="G107" s="23">
        <v>275422</v>
      </c>
      <c r="H107" s="22">
        <f>(G107-F107)/F107</f>
        <v>0.0025735762517518153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5.75" customHeight="1">
      <c r="A108" s="27" t="s">
        <v>18</v>
      </c>
      <c r="B108" s="23">
        <v>126697</v>
      </c>
      <c r="C108" s="26">
        <v>162310</v>
      </c>
      <c r="D108" s="25">
        <f>(C108-B108)/B108</f>
        <v>0.28108794999092324</v>
      </c>
      <c r="E108" s="24">
        <v>162310</v>
      </c>
      <c r="F108" s="23">
        <v>162973</v>
      </c>
      <c r="G108" s="23">
        <v>167626</v>
      </c>
      <c r="H108" s="22">
        <f>(G108-F108)/F108</f>
        <v>0.02855074153387371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5.75" customHeight="1">
      <c r="A109" s="27" t="s">
        <v>17</v>
      </c>
      <c r="B109" s="23">
        <v>102326</v>
      </c>
      <c r="C109" s="26">
        <v>97265</v>
      </c>
      <c r="D109" s="25">
        <f>(C109-B109)/B109</f>
        <v>-0.049459570392666574</v>
      </c>
      <c r="E109" s="24">
        <v>97265</v>
      </c>
      <c r="F109" s="23">
        <v>97282</v>
      </c>
      <c r="G109" s="23">
        <v>96304</v>
      </c>
      <c r="H109" s="22">
        <f>(G109-F109)/F109</f>
        <v>-0.010053247260541518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5.75" customHeight="1">
      <c r="A110" s="27" t="s">
        <v>16</v>
      </c>
      <c r="B110" s="23">
        <v>5687147</v>
      </c>
      <c r="C110" s="26">
        <v>5965343</v>
      </c>
      <c r="D110" s="25">
        <f>(C110-B110)/B110</f>
        <v>0.0489166184731993</v>
      </c>
      <c r="E110" s="24">
        <v>5965341</v>
      </c>
      <c r="F110" s="23">
        <v>5972025</v>
      </c>
      <c r="G110" s="23">
        <v>6018800</v>
      </c>
      <c r="H110" s="22">
        <f>(G110-F110)/F110</f>
        <v>0.007832351673008737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5.75" customHeight="1">
      <c r="A111" s="27" t="s">
        <v>15</v>
      </c>
      <c r="B111" s="23">
        <v>373638</v>
      </c>
      <c r="C111" s="26">
        <v>411442</v>
      </c>
      <c r="D111" s="25">
        <f>(C111-B111)/B111</f>
        <v>0.10117814569181935</v>
      </c>
      <c r="E111" s="24">
        <v>411447</v>
      </c>
      <c r="F111" s="23">
        <v>411791</v>
      </c>
      <c r="G111" s="23">
        <v>413491</v>
      </c>
      <c r="H111" s="22">
        <f>(G111-F111)/F111</f>
        <v>0.0041283078066300626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.75" customHeight="1">
      <c r="A112" s="27" t="s">
        <v>14</v>
      </c>
      <c r="B112" s="23">
        <v>146438</v>
      </c>
      <c r="C112" s="26">
        <v>156898</v>
      </c>
      <c r="D112" s="25">
        <f>(C112-B112)/B112</f>
        <v>0.07142954697551182</v>
      </c>
      <c r="E112" s="24">
        <v>156898</v>
      </c>
      <c r="F112" s="23">
        <v>157053</v>
      </c>
      <c r="G112" s="23">
        <v>157785</v>
      </c>
      <c r="H112" s="22">
        <f>(G112-F112)/F112</f>
        <v>0.004660846975224924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5.75" customHeight="1">
      <c r="A113" s="27"/>
      <c r="B113" s="37"/>
      <c r="C113" s="36"/>
      <c r="D113" s="36"/>
      <c r="E113" s="35"/>
      <c r="F113" s="34"/>
      <c r="G113" s="34"/>
      <c r="H113" s="33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5.75" customHeight="1">
      <c r="A114" s="32" t="s">
        <v>13</v>
      </c>
      <c r="B114" s="23">
        <v>7981257</v>
      </c>
      <c r="C114" s="31">
        <v>9051961</v>
      </c>
      <c r="D114" s="25">
        <f>(C114-B114)/B114</f>
        <v>0.1341523020747233</v>
      </c>
      <c r="E114" s="30">
        <v>9051961</v>
      </c>
      <c r="F114" s="29">
        <v>9088605</v>
      </c>
      <c r="G114" s="29">
        <v>9331587</v>
      </c>
      <c r="H114" s="22">
        <f>(G114-F114)/F114</f>
        <v>0.02673479593402948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ht="15.75" customHeight="1">
      <c r="A115" s="27" t="s">
        <v>12</v>
      </c>
      <c r="B115" s="23">
        <v>2552994</v>
      </c>
      <c r="C115" s="26">
        <v>2710489</v>
      </c>
      <c r="D115" s="25">
        <f>(C115-B115)/B115</f>
        <v>0.06169031341240912</v>
      </c>
      <c r="E115" s="24">
        <v>2710489</v>
      </c>
      <c r="F115" s="23">
        <v>2715586</v>
      </c>
      <c r="G115" s="23">
        <v>2753149</v>
      </c>
      <c r="H115" s="22">
        <f>(G115-F115)/F115</f>
        <v>0.013832373565042683</v>
      </c>
      <c r="J115" s="12"/>
      <c r="K115" s="9"/>
      <c r="L115" s="9"/>
      <c r="M115" s="9"/>
      <c r="N115" s="9"/>
      <c r="O115" s="12"/>
      <c r="P115" s="9"/>
      <c r="Q115" s="9"/>
      <c r="R115" s="9"/>
      <c r="S115" s="9"/>
    </row>
    <row r="116" spans="1:19" ht="15.75" customHeight="1">
      <c r="A116" s="27" t="s">
        <v>11</v>
      </c>
      <c r="B116" s="23">
        <v>86211</v>
      </c>
      <c r="C116" s="26">
        <v>105151</v>
      </c>
      <c r="D116" s="25">
        <f>(C116-B116)/B116</f>
        <v>0.21969354258737284</v>
      </c>
      <c r="E116" s="24">
        <v>105151</v>
      </c>
      <c r="F116" s="23">
        <v>105778</v>
      </c>
      <c r="G116" s="23">
        <v>108987</v>
      </c>
      <c r="H116" s="22">
        <f>(G116-F116)/F116</f>
        <v>0.030337121140501806</v>
      </c>
      <c r="J116" s="12"/>
      <c r="K116" s="9"/>
      <c r="L116" s="9"/>
      <c r="M116" s="9"/>
      <c r="N116" s="9"/>
      <c r="O116" s="12"/>
      <c r="P116" s="9"/>
      <c r="Q116" s="9"/>
      <c r="R116" s="9"/>
      <c r="S116" s="9"/>
    </row>
    <row r="117" spans="1:19" ht="15.75" customHeight="1">
      <c r="A117" s="27" t="s">
        <v>10</v>
      </c>
      <c r="B117" s="23">
        <v>30674</v>
      </c>
      <c r="C117" s="26">
        <v>32618</v>
      </c>
      <c r="D117" s="25">
        <f>(C117-B117)/B117</f>
        <v>0.06337614918171741</v>
      </c>
      <c r="E117" s="24">
        <v>32618</v>
      </c>
      <c r="F117" s="23">
        <v>32660</v>
      </c>
      <c r="G117" s="23">
        <v>32551</v>
      </c>
      <c r="H117" s="22">
        <f>(G117-F117)/F117</f>
        <v>-0.003337415799142682</v>
      </c>
      <c r="J117" s="12"/>
      <c r="K117" s="9"/>
      <c r="L117" s="9"/>
      <c r="M117" s="9"/>
      <c r="N117" s="9"/>
      <c r="O117" s="12"/>
      <c r="P117" s="9"/>
      <c r="Q117" s="9"/>
      <c r="R117" s="9"/>
      <c r="S117" s="9"/>
    </row>
    <row r="118" spans="1:19" ht="15.75" customHeight="1">
      <c r="A118" s="27" t="s">
        <v>9</v>
      </c>
      <c r="B118" s="23">
        <v>129313</v>
      </c>
      <c r="C118" s="26">
        <v>149618</v>
      </c>
      <c r="D118" s="25">
        <f>(C118-B118)/B118</f>
        <v>0.15702210914602555</v>
      </c>
      <c r="E118" s="24">
        <v>149618</v>
      </c>
      <c r="F118" s="23">
        <v>149908</v>
      </c>
      <c r="G118" s="23">
        <v>151275</v>
      </c>
      <c r="H118" s="22">
        <f>(G118-F118)/F118</f>
        <v>0.009118926274781867</v>
      </c>
      <c r="J118" s="12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5.75" customHeight="1">
      <c r="A119" s="27" t="s">
        <v>8</v>
      </c>
      <c r="B119" s="23">
        <v>33812</v>
      </c>
      <c r="C119" s="26">
        <v>37782</v>
      </c>
      <c r="D119" s="25">
        <f>(C119-B119)/B119</f>
        <v>0.1174139358807524</v>
      </c>
      <c r="E119" s="24">
        <v>37782</v>
      </c>
      <c r="F119" s="23">
        <v>37856</v>
      </c>
      <c r="G119" s="23">
        <v>38098</v>
      </c>
      <c r="H119" s="22">
        <f>(G119-F119)/F119</f>
        <v>0.006392645815722739</v>
      </c>
      <c r="J119" s="12"/>
      <c r="K119" s="9"/>
      <c r="L119" s="9"/>
      <c r="M119" s="9"/>
      <c r="N119" s="9"/>
      <c r="O119" s="12"/>
      <c r="P119" s="9"/>
      <c r="Q119" s="9"/>
      <c r="R119" s="9"/>
      <c r="S119" s="9"/>
    </row>
    <row r="120" spans="1:19" ht="15.75" customHeight="1">
      <c r="A120" s="27" t="s">
        <v>7</v>
      </c>
      <c r="B120" s="23">
        <v>207828</v>
      </c>
      <c r="C120" s="26">
        <v>251599</v>
      </c>
      <c r="D120" s="25">
        <f>(C120-B120)/B120</f>
        <v>0.21061165964162673</v>
      </c>
      <c r="E120" s="24">
        <v>251599</v>
      </c>
      <c r="F120" s="23">
        <v>252495</v>
      </c>
      <c r="G120" s="23">
        <v>256278</v>
      </c>
      <c r="H120" s="22">
        <f>(G120-F120)/F120</f>
        <v>0.014982474900493079</v>
      </c>
      <c r="J120" s="12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5.75" customHeight="1">
      <c r="A121" s="27" t="s">
        <v>6</v>
      </c>
      <c r="B121" s="23">
        <v>4837428</v>
      </c>
      <c r="C121" s="26">
        <v>5636232</v>
      </c>
      <c r="D121" s="25">
        <f>(C121-B121)/B121</f>
        <v>0.1651298996078081</v>
      </c>
      <c r="E121" s="24">
        <v>5636232</v>
      </c>
      <c r="F121" s="23">
        <v>5665604</v>
      </c>
      <c r="G121" s="23">
        <v>5860342</v>
      </c>
      <c r="H121" s="22">
        <f>(G121-F121)/F121</f>
        <v>0.034371975168049164</v>
      </c>
      <c r="J121" s="12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5.75" customHeight="1">
      <c r="A122" s="27" t="s">
        <v>5</v>
      </c>
      <c r="B122" s="23">
        <v>102997</v>
      </c>
      <c r="C122" s="26">
        <v>128472</v>
      </c>
      <c r="D122" s="25">
        <f>(C122-B122)/B122</f>
        <v>0.24733730108643942</v>
      </c>
      <c r="E122" s="24">
        <v>128472</v>
      </c>
      <c r="F122" s="23">
        <v>128718</v>
      </c>
      <c r="G122" s="23">
        <v>130907</v>
      </c>
      <c r="H122" s="22">
        <f>(G122-F122)/F122</f>
        <v>0.017006168523438836</v>
      </c>
      <c r="J122" s="12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5.75" customHeight="1" thickBot="1">
      <c r="A123" s="21"/>
      <c r="B123" s="20"/>
      <c r="C123" s="20"/>
      <c r="D123" s="19"/>
      <c r="E123" s="18"/>
      <c r="F123" s="17"/>
      <c r="G123" s="17"/>
      <c r="H123" s="16"/>
      <c r="I123" s="9"/>
      <c r="J123" s="13"/>
      <c r="K123" s="13"/>
      <c r="L123" s="13"/>
      <c r="M123" s="13"/>
      <c r="N123" s="13"/>
      <c r="O123" s="9"/>
      <c r="P123" s="9"/>
      <c r="Q123" s="9"/>
      <c r="R123" s="9"/>
      <c r="S123" s="9"/>
    </row>
    <row r="124" spans="3:19" ht="15.75" customHeight="1" thickTop="1">
      <c r="C124" s="1"/>
      <c r="D124" s="15"/>
      <c r="E124" s="15"/>
      <c r="F124" s="15"/>
      <c r="G124" s="15"/>
      <c r="H124" s="14"/>
      <c r="I124" s="9"/>
      <c r="J124" s="13"/>
      <c r="K124" s="13"/>
      <c r="L124" s="13"/>
      <c r="M124" s="13"/>
      <c r="N124" s="13"/>
      <c r="O124" s="9"/>
      <c r="P124" s="9"/>
      <c r="Q124" s="9"/>
      <c r="R124" s="9"/>
      <c r="S124" s="9"/>
    </row>
    <row r="125" spans="1:19" ht="15.75" customHeight="1">
      <c r="A125" s="6" t="s">
        <v>4</v>
      </c>
      <c r="B125" s="11"/>
      <c r="C125" s="10"/>
      <c r="D125" s="10"/>
      <c r="E125" s="10"/>
      <c r="F125" s="10"/>
      <c r="G125" s="1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5.75" customHeight="1">
      <c r="A126" s="6" t="s">
        <v>3</v>
      </c>
      <c r="B126" s="11"/>
      <c r="C126" s="10"/>
      <c r="D126" s="10"/>
      <c r="E126" s="10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5.75" customHeight="1">
      <c r="A127" s="12" t="s">
        <v>2</v>
      </c>
      <c r="B127" s="11"/>
      <c r="C127" s="10"/>
      <c r="D127" s="10"/>
      <c r="E127" s="10"/>
      <c r="F127" s="10"/>
      <c r="G127" s="10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5.75" customHeight="1">
      <c r="A128" s="6" t="s">
        <v>1</v>
      </c>
      <c r="B128" s="11"/>
      <c r="C128" s="10"/>
      <c r="D128" s="10"/>
      <c r="E128" s="10"/>
      <c r="F128" s="10"/>
      <c r="G128" s="1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5.75" customHeight="1">
      <c r="A129" s="9" t="s">
        <v>0</v>
      </c>
      <c r="B129" s="11"/>
      <c r="C129" s="10"/>
      <c r="D129" s="10"/>
      <c r="E129" s="10"/>
      <c r="F129" s="10"/>
      <c r="G129" s="1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2:19" ht="15.75">
      <c r="B130" s="11"/>
      <c r="C130" s="10"/>
      <c r="D130" s="10"/>
      <c r="E130" s="10"/>
      <c r="F130" s="10"/>
      <c r="G130" s="1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5" ht="15.75">
      <c r="A131" s="3"/>
      <c r="B131" s="3"/>
      <c r="C131" s="4"/>
      <c r="D131" s="4"/>
      <c r="E131" s="4"/>
      <c r="F131" s="4"/>
      <c r="G131" s="4"/>
      <c r="H131" s="3"/>
      <c r="I131" s="3"/>
      <c r="J131" s="3"/>
      <c r="K131" s="3"/>
      <c r="L131" s="3"/>
      <c r="M131" s="3"/>
      <c r="N131" s="3"/>
      <c r="O131" s="3"/>
    </row>
    <row r="132" spans="2:15" ht="15.75">
      <c r="B132" s="7"/>
      <c r="C132" s="7"/>
      <c r="D132" s="7"/>
      <c r="E132" s="7"/>
      <c r="F132" s="7"/>
      <c r="G132" s="7"/>
      <c r="H132" s="7"/>
      <c r="I132" s="3"/>
      <c r="J132" s="3"/>
      <c r="K132" s="3"/>
      <c r="L132" s="3"/>
      <c r="M132" s="3"/>
      <c r="N132" s="3"/>
      <c r="O132" s="3"/>
    </row>
    <row r="133" spans="1:15" ht="15.75">
      <c r="A133" s="6"/>
      <c r="B133" s="7"/>
      <c r="C133" s="8"/>
      <c r="D133" s="7"/>
      <c r="E133" s="7"/>
      <c r="F133" s="7"/>
      <c r="G133" s="7"/>
      <c r="H133" s="7"/>
      <c r="I133" s="3"/>
      <c r="J133" s="3"/>
      <c r="K133" s="3"/>
      <c r="L133" s="3"/>
      <c r="M133" s="3"/>
      <c r="N133" s="3"/>
      <c r="O133" s="3"/>
    </row>
    <row r="134" spans="1:15" ht="15.75">
      <c r="A134" s="6"/>
      <c r="B134" s="7"/>
      <c r="C134" s="7"/>
      <c r="D134" s="7"/>
      <c r="E134" s="7"/>
      <c r="F134" s="7"/>
      <c r="G134" s="7"/>
      <c r="H134" s="7"/>
      <c r="I134" s="3"/>
      <c r="J134" s="3"/>
      <c r="K134" s="3"/>
      <c r="L134" s="3"/>
      <c r="M134" s="3"/>
      <c r="N134" s="3"/>
      <c r="O134" s="3"/>
    </row>
    <row r="135" spans="1:15" ht="15.75">
      <c r="A135" s="6"/>
      <c r="B135" s="7"/>
      <c r="C135" s="7"/>
      <c r="D135" s="7"/>
      <c r="E135" s="7"/>
      <c r="F135" s="7"/>
      <c r="G135" s="7"/>
      <c r="H135" s="7"/>
      <c r="I135" s="3"/>
      <c r="J135" s="3"/>
      <c r="K135" s="3"/>
      <c r="L135" s="3"/>
      <c r="M135" s="3"/>
      <c r="N135" s="3"/>
      <c r="O135" s="3"/>
    </row>
    <row r="136" spans="1:15" ht="15.75">
      <c r="A136" s="6"/>
      <c r="B136" s="7"/>
      <c r="C136" s="7"/>
      <c r="D136" s="7"/>
      <c r="E136" s="7"/>
      <c r="F136" s="7"/>
      <c r="G136" s="7"/>
      <c r="H136" s="7"/>
      <c r="I136" s="3"/>
      <c r="J136" s="3"/>
      <c r="K136" s="3"/>
      <c r="L136" s="3"/>
      <c r="M136" s="3"/>
      <c r="N136" s="3"/>
      <c r="O136" s="3"/>
    </row>
    <row r="137" spans="1:15" ht="15.75">
      <c r="A137" s="6"/>
      <c r="B137" s="5"/>
      <c r="C137" s="5"/>
      <c r="D137" s="5"/>
      <c r="E137" s="5"/>
      <c r="F137" s="5"/>
      <c r="G137" s="5"/>
      <c r="H137" s="5"/>
      <c r="I137" s="3"/>
      <c r="J137" s="3"/>
      <c r="K137" s="3"/>
      <c r="L137" s="3"/>
      <c r="M137" s="3"/>
      <c r="N137" s="3"/>
      <c r="O137" s="3"/>
    </row>
    <row r="138" spans="2:15" ht="15.75">
      <c r="B138" s="5"/>
      <c r="C138" s="5"/>
      <c r="D138" s="5"/>
      <c r="E138" s="5"/>
      <c r="F138" s="5"/>
      <c r="G138" s="5"/>
      <c r="H138" s="5"/>
      <c r="I138" s="3"/>
      <c r="J138" s="3"/>
      <c r="K138" s="3"/>
      <c r="L138" s="3"/>
      <c r="M138" s="3"/>
      <c r="N138" s="3"/>
      <c r="O138" s="3"/>
    </row>
    <row r="139" spans="2:15" ht="15.75">
      <c r="B139" s="5"/>
      <c r="C139" s="5"/>
      <c r="D139" s="5"/>
      <c r="E139" s="5"/>
      <c r="F139" s="5"/>
      <c r="G139" s="5"/>
      <c r="H139" s="5"/>
      <c r="I139" s="3"/>
      <c r="J139" s="3"/>
      <c r="K139" s="3"/>
      <c r="L139" s="3"/>
      <c r="M139" s="3"/>
      <c r="N139" s="3"/>
      <c r="O139" s="3"/>
    </row>
    <row r="140" spans="2:15" ht="15.75">
      <c r="B140" s="5"/>
      <c r="C140" s="5"/>
      <c r="D140" s="5"/>
      <c r="E140" s="5"/>
      <c r="F140" s="5"/>
      <c r="G140" s="5"/>
      <c r="H140" s="5"/>
      <c r="I140" s="3"/>
      <c r="J140" s="3"/>
      <c r="K140" s="3"/>
      <c r="L140" s="3"/>
      <c r="M140" s="3"/>
      <c r="N140" s="3"/>
      <c r="O140" s="3"/>
    </row>
    <row r="141" spans="1:15" ht="15.75">
      <c r="A141" s="3"/>
      <c r="B141" s="3"/>
      <c r="C141" s="4"/>
      <c r="D141" s="4"/>
      <c r="E141" s="4"/>
      <c r="F141" s="4"/>
      <c r="G141" s="4"/>
      <c r="H141" s="3"/>
      <c r="I141" s="3"/>
      <c r="J141" s="3"/>
      <c r="K141" s="3"/>
      <c r="L141" s="3"/>
      <c r="M141" s="3"/>
      <c r="N141" s="3"/>
      <c r="O141" s="3"/>
    </row>
  </sheetData>
  <sheetProtection/>
  <printOptions horizontalCentered="1"/>
  <pageMargins left="0" right="0" top="0.6" bottom="0.6" header="0" footer="0.25"/>
  <pageSetup fitToHeight="0" horizontalDpi="600" verticalDpi="600" orientation="portrait" scale="64" r:id="rId1"/>
  <headerFooter>
    <oddFooter>&amp;CPage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2013-04-09T15:45:00Z</dcterms:created>
  <dcterms:modified xsi:type="dcterms:W3CDTF">2013-04-09T15:45:10Z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