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Planning Data Analysis\Data Center\Public\Migration-data\ACS_Migration\ACS-2011-2015\4. Deliverable\Characteristics\"/>
    </mc:Choice>
  </mc:AlternateContent>
  <xr:revisionPtr revIDLastSave="0" documentId="13_ncr:1_{DDB1ED1C-BCAB-4687-B88D-2219A21F082C}" xr6:coauthVersionLast="36" xr6:coauthVersionMax="36" xr10:uidLastSave="{00000000-0000-0000-0000-000000000000}"/>
  <bookViews>
    <workbookView xWindow="285" yWindow="630" windowWidth="15015" windowHeight="8235" xr2:uid="{00000000-000D-0000-FFFF-FFFF00000000}"/>
  </bookViews>
  <sheets>
    <sheet name="Total" sheetId="13" r:id="rId1"/>
  </sheets>
  <definedNames>
    <definedName name="_AMO_UniqueIdentifier" hidden="1">"'c0d6f558-57bf-4640-b430-da8bb6ad17a0'"</definedName>
    <definedName name="_xlnm.Print_Area" localSheetId="0">Total!$C$2:$K$181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8" i="13" l="1"/>
  <c r="C93" i="13" s="1"/>
  <c r="C138" i="13"/>
  <c r="D3" i="13"/>
</calcChain>
</file>

<file path=xl/sharedStrings.xml><?xml version="1.0" encoding="utf-8"?>
<sst xmlns="http://schemas.openxmlformats.org/spreadsheetml/2006/main" count="192" uniqueCount="43">
  <si>
    <t xml:space="preserve">IN-MIGRATION </t>
  </si>
  <si>
    <t>NET Migration (IN-OUT)</t>
  </si>
  <si>
    <t xml:space="preserve"> ESTIMATE</t>
  </si>
  <si>
    <t>(+/-) MOE</t>
  </si>
  <si>
    <t>PERCENT</t>
  </si>
  <si>
    <t>OUT-MIGRATION**</t>
  </si>
  <si>
    <t>Total</t>
  </si>
  <si>
    <t>* Total migration is the sum of interstate and intra state and foreign migration.</t>
  </si>
  <si>
    <t>*** Sum of migrants by Household Type and Housing Tenure will differ from sum of migrants by Relationship to Householder because of differences in the universe.</t>
  </si>
  <si>
    <t>Hispanic Origin:</t>
  </si>
  <si>
    <t>Hispanic</t>
  </si>
  <si>
    <t>White not Hispanic</t>
  </si>
  <si>
    <t>Other not Hispanic</t>
  </si>
  <si>
    <t>1-4 Years</t>
  </si>
  <si>
    <t>By Age Group:</t>
  </si>
  <si>
    <t>5-17 Years</t>
  </si>
  <si>
    <t>18-19 Years</t>
  </si>
  <si>
    <t>20-24 years</t>
  </si>
  <si>
    <t>30-34 years</t>
  </si>
  <si>
    <t>35-39 Years</t>
  </si>
  <si>
    <t>40-44 Years</t>
  </si>
  <si>
    <t>50-54 Years</t>
  </si>
  <si>
    <t>55-59 Years</t>
  </si>
  <si>
    <t>60-64 Years</t>
  </si>
  <si>
    <t>65-69 Years</t>
  </si>
  <si>
    <t>70-74 Years</t>
  </si>
  <si>
    <t>75 and over</t>
  </si>
  <si>
    <t>by Race:</t>
  </si>
  <si>
    <t>by Sex:</t>
  </si>
  <si>
    <t>Male</t>
  </si>
  <si>
    <t>Female</t>
  </si>
  <si>
    <t>White</t>
  </si>
  <si>
    <t>Black</t>
  </si>
  <si>
    <t>Asian</t>
  </si>
  <si>
    <t>Other</t>
  </si>
  <si>
    <t>** Out migration totals may under report estimated out migration because of suppressed outflows. Net migration totals (in migration minus out migration) also do not include these suppressed outflows.</t>
  </si>
  <si>
    <t>Age, Race, Sex and Hispanic origin for Migrants, 2011 to 2015 (Foreign Migration)*</t>
  </si>
  <si>
    <t>Age, Race, Sex and Hispanic origin for Migrants, 2011 to 2015 (Intra-state Migration)*</t>
  </si>
  <si>
    <t>Age, Race, Sex and Hispanic origin for Migrants, 2011 to 2015 (Inter-state Migration)*</t>
  </si>
  <si>
    <t>45-49 Years</t>
  </si>
  <si>
    <t>25-29 years</t>
  </si>
  <si>
    <t>Source: 2011 to 2015 American Community Survey. Prepared by the Maryland Department of Planning.</t>
  </si>
  <si>
    <t>Somerset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</si>
</sst>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49" fontId="6" fillId="0" borderId="0" xfId="9" applyNumberFormat="1" applyFont="1" applyFill="1" applyBorder="1"/>
    <xf numFmtId="0" fontId="6" fillId="0" borderId="0" xfId="9" applyFont="1" applyFill="1" applyBorder="1" applyAlignment="1">
      <alignment horizontal="left"/>
    </xf>
    <xf numFmtId="3" fontId="10" fillId="0" borderId="2" xfId="9" applyNumberFormat="1" applyFont="1" applyFill="1" applyBorder="1" applyAlignment="1">
      <alignment horizontal="right" vertical="center"/>
    </xf>
    <xf numFmtId="0" fontId="0" fillId="0" borderId="6" xfId="0" applyFill="1" applyBorder="1"/>
    <xf numFmtId="0" fontId="0" fillId="0" borderId="2" xfId="0" applyFill="1" applyBorder="1"/>
    <xf numFmtId="3" fontId="5" fillId="0" borderId="2" xfId="0" applyNumberFormat="1" applyFont="1" applyFill="1" applyBorder="1" applyAlignment="1">
      <alignment horizontal="center" vertical="center"/>
    </xf>
    <xf numFmtId="3" fontId="9" fillId="0" borderId="0" xfId="9" applyNumberFormat="1" applyFont="1" applyFill="1" applyBorder="1" applyAlignment="1">
      <alignment horizontal="center" vertical="center"/>
    </xf>
    <xf numFmtId="164" fontId="9" fillId="0" borderId="0" xfId="9" applyNumberFormat="1" applyFont="1" applyFill="1" applyBorder="1" applyAlignment="1">
      <alignment horizontal="center" vertical="center"/>
    </xf>
    <xf numFmtId="164" fontId="9" fillId="0" borderId="1" xfId="9" applyNumberFormat="1" applyFont="1" applyFill="1" applyBorder="1" applyAlignment="1">
      <alignment horizontal="center" vertical="center"/>
    </xf>
    <xf numFmtId="3" fontId="9" fillId="0" borderId="1" xfId="9" applyNumberFormat="1" applyFont="1" applyFill="1" applyBorder="1" applyAlignment="1">
      <alignment horizontal="center" vertical="center"/>
    </xf>
    <xf numFmtId="0" fontId="9" fillId="0" borderId="2" xfId="9" applyFont="1" applyFill="1" applyBorder="1"/>
    <xf numFmtId="3" fontId="5" fillId="0" borderId="2" xfId="0" applyNumberFormat="1" applyFont="1" applyFill="1" applyBorder="1" applyAlignment="1">
      <alignment horizontal="right" vertical="center"/>
    </xf>
    <xf numFmtId="3" fontId="9" fillId="0" borderId="0" xfId="9" applyNumberFormat="1" applyFont="1" applyFill="1" applyBorder="1" applyAlignment="1">
      <alignment horizontal="right" vertical="center"/>
    </xf>
    <xf numFmtId="164" fontId="9" fillId="0" borderId="0" xfId="9" applyNumberFormat="1" applyFont="1" applyFill="1" applyBorder="1" applyAlignment="1">
      <alignment horizontal="right" vertical="center"/>
    </xf>
    <xf numFmtId="164" fontId="9" fillId="0" borderId="1" xfId="9" applyNumberFormat="1" applyFont="1" applyFill="1" applyBorder="1" applyAlignment="1">
      <alignment horizontal="right" vertical="center"/>
    </xf>
    <xf numFmtId="3" fontId="9" fillId="0" borderId="1" xfId="9" applyNumberFormat="1" applyFont="1" applyFill="1" applyBorder="1" applyAlignment="1">
      <alignment horizontal="right" vertical="center"/>
    </xf>
    <xf numFmtId="0" fontId="10" fillId="0" borderId="2" xfId="9" applyFont="1" applyFill="1" applyBorder="1"/>
    <xf numFmtId="3" fontId="10" fillId="0" borderId="0" xfId="9" applyNumberFormat="1" applyFont="1" applyFill="1" applyBorder="1" applyAlignment="1">
      <alignment horizontal="right" vertical="center"/>
    </xf>
    <xf numFmtId="164" fontId="10" fillId="0" borderId="1" xfId="16" applyNumberFormat="1" applyFont="1" applyFill="1" applyBorder="1" applyAlignment="1">
      <alignment horizontal="right" vertical="center"/>
    </xf>
    <xf numFmtId="3" fontId="10" fillId="0" borderId="1" xfId="0" applyNumberFormat="1" applyFont="1" applyFill="1" applyBorder="1" applyAlignment="1">
      <alignment horizontal="right" vertical="center"/>
    </xf>
    <xf numFmtId="0" fontId="10" fillId="0" borderId="2" xfId="9" applyFont="1" applyFill="1" applyBorder="1" applyAlignment="1">
      <alignment horizontal="left" wrapText="1" indent="1"/>
    </xf>
    <xf numFmtId="3" fontId="0" fillId="0" borderId="0" xfId="0" applyNumberFormat="1" applyFill="1" applyBorder="1" applyAlignment="1">
      <alignment horizontal="right" vertical="center"/>
    </xf>
    <xf numFmtId="0" fontId="10" fillId="0" borderId="3" xfId="9" applyFont="1" applyFill="1" applyBorder="1" applyAlignment="1">
      <alignment horizontal="left" wrapText="1" indent="1"/>
    </xf>
    <xf numFmtId="3" fontId="10" fillId="0" borderId="3" xfId="9" applyNumberFormat="1" applyFont="1" applyFill="1" applyBorder="1" applyAlignment="1">
      <alignment horizontal="right" vertical="center"/>
    </xf>
    <xf numFmtId="3" fontId="10" fillId="0" borderId="5" xfId="0" applyNumberFormat="1" applyFont="1" applyFill="1" applyBorder="1" applyAlignment="1">
      <alignment horizontal="right" vertical="center"/>
    </xf>
    <xf numFmtId="164" fontId="10" fillId="0" borderId="5" xfId="16" applyNumberFormat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center"/>
    </xf>
    <xf numFmtId="164" fontId="10" fillId="0" borderId="0" xfId="16" applyNumberFormat="1" applyFont="1" applyFill="1" applyBorder="1" applyAlignment="1">
      <alignment horizontal="right" vertical="center"/>
    </xf>
    <xf numFmtId="3" fontId="10" fillId="0" borderId="4" xfId="9" applyNumberFormat="1" applyFont="1" applyFill="1" applyBorder="1" applyAlignment="1">
      <alignment horizontal="right" vertical="center"/>
    </xf>
    <xf numFmtId="0" fontId="0" fillId="0" borderId="0" xfId="0" applyFill="1"/>
    <xf numFmtId="0" fontId="7" fillId="0" borderId="0" xfId="0" applyFont="1" applyFill="1" applyBorder="1"/>
    <xf numFmtId="0" fontId="0" fillId="0" borderId="0" xfId="0" applyFill="1" applyBorder="1"/>
    <xf numFmtId="164" fontId="0" fillId="0" borderId="0" xfId="0" applyNumberFormat="1" applyFill="1" applyBorder="1" applyAlignment="1">
      <alignment horizontal="right" vertical="center"/>
    </xf>
    <xf numFmtId="0" fontId="0" fillId="0" borderId="0" xfId="0" applyFill="1" applyAlignment="1">
      <alignment horizontal="left"/>
    </xf>
    <xf numFmtId="0" fontId="10" fillId="0" borderId="0" xfId="9" applyFont="1" applyFill="1" applyBorder="1" applyAlignment="1">
      <alignment horizontal="left" wrapText="1" indent="1"/>
    </xf>
    <xf numFmtId="3" fontId="10" fillId="0" borderId="0" xfId="0" applyNumberFormat="1" applyFont="1" applyFill="1" applyBorder="1" applyAlignment="1">
      <alignment horizontal="right" vertical="center"/>
    </xf>
    <xf numFmtId="49" fontId="0" fillId="0" borderId="0" xfId="0" applyNumberFormat="1" applyFill="1" applyAlignment="1">
      <alignment horizontal="left"/>
    </xf>
    <xf numFmtId="3" fontId="0" fillId="0" borderId="0" xfId="0" applyNumberFormat="1" applyFill="1" applyAlignment="1">
      <alignment horizontal="right" vertical="center"/>
    </xf>
    <xf numFmtId="164" fontId="0" fillId="0" borderId="0" xfId="0" applyNumberFormat="1" applyFill="1" applyAlignment="1">
      <alignment horizontal="right" vertical="center" indent="2"/>
    </xf>
    <xf numFmtId="164" fontId="0" fillId="0" borderId="0" xfId="0" applyNumberFormat="1" applyFill="1" applyAlignment="1">
      <alignment horizontal="right" vertical="center"/>
    </xf>
    <xf numFmtId="0" fontId="8" fillId="0" borderId="0" xfId="5" applyFont="1" applyFill="1" applyBorder="1" applyAlignment="1">
      <alignment horizontal="center" vertical="center"/>
    </xf>
    <xf numFmtId="0" fontId="8" fillId="0" borderId="6" xfId="9" applyFont="1" applyFill="1" applyBorder="1" applyAlignment="1">
      <alignment horizontal="center" vertical="center"/>
    </xf>
    <xf numFmtId="0" fontId="8" fillId="0" borderId="7" xfId="9" applyFont="1" applyFill="1" applyBorder="1" applyAlignment="1">
      <alignment horizontal="center" vertical="center"/>
    </xf>
    <xf numFmtId="0" fontId="8" fillId="0" borderId="8" xfId="9" applyFont="1" applyFill="1" applyBorder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</cellXfs>
  <cellStyles count="19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  <cellStyle name="Normal 2 3" xfId="4" xr:uid="{00000000-0005-0000-0000-000004000000}"/>
    <cellStyle name="Normal 2 3 2" xfId="5" xr:uid="{00000000-0005-0000-0000-000005000000}"/>
    <cellStyle name="Normal 2 4" xfId="6" xr:uid="{00000000-0005-0000-0000-000006000000}"/>
    <cellStyle name="Normal 2 5" xfId="7" xr:uid="{00000000-0005-0000-0000-000007000000}"/>
    <cellStyle name="Normal 3" xfId="8" xr:uid="{00000000-0005-0000-0000-000008000000}"/>
    <cellStyle name="Normal 3 2" xfId="9" xr:uid="{00000000-0005-0000-0000-000009000000}"/>
    <cellStyle name="Normal 3 3" xfId="10" xr:uid="{00000000-0005-0000-0000-00000A000000}"/>
    <cellStyle name="Normal 3 4" xfId="18" xr:uid="{00000000-0005-0000-0000-00000B000000}"/>
    <cellStyle name="Normal 4" xfId="11" xr:uid="{00000000-0005-0000-0000-00000C000000}"/>
    <cellStyle name="Normal 4 2" xfId="12" xr:uid="{00000000-0005-0000-0000-00000D000000}"/>
    <cellStyle name="Normal 4 2 2" xfId="13" xr:uid="{00000000-0005-0000-0000-00000E000000}"/>
    <cellStyle name="Normal 4 3" xfId="14" xr:uid="{00000000-0005-0000-0000-00000F000000}"/>
    <cellStyle name="Normal 4 4" xfId="15" xr:uid="{00000000-0005-0000-0000-000010000000}"/>
    <cellStyle name="Percent" xfId="16" builtinId="5"/>
    <cellStyle name="Percent 2" xfId="17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  <pageSetUpPr fitToPage="1"/>
  </sheetPr>
  <dimension ref="B2:K181"/>
  <sheetViews>
    <sheetView tabSelected="1" view="pageBreakPreview" zoomScaleNormal="100" zoomScaleSheetLayoutView="100" workbookViewId="0"/>
  </sheetViews>
  <sheetFormatPr defaultRowHeight="15" customHeight="1" x14ac:dyDescent="0.25"/>
  <cols>
    <col min="1" max="1" width="27.7109375" style="31" customWidth="1"/>
    <col min="2" max="2" width="9.140625" style="31"/>
    <col min="3" max="3" width="40.7109375" style="31" customWidth="1"/>
    <col min="4" max="5" width="15.28515625" style="39" customWidth="1"/>
    <col min="6" max="6" width="15.28515625" style="40" customWidth="1"/>
    <col min="7" max="8" width="15.28515625" style="39" customWidth="1"/>
    <col min="9" max="9" width="15.28515625" style="41" customWidth="1"/>
    <col min="10" max="11" width="15.28515625" style="39" customWidth="1"/>
    <col min="12" max="12" width="27.7109375" style="31" customWidth="1"/>
    <col min="13" max="16384" width="9.140625" style="31"/>
  </cols>
  <sheetData>
    <row r="2" spans="2:11" ht="15" customHeight="1" x14ac:dyDescent="0.25">
      <c r="C2" s="32"/>
      <c r="D2" s="42"/>
      <c r="E2" s="42"/>
      <c r="F2" s="42"/>
      <c r="G2" s="42"/>
      <c r="H2" s="42"/>
      <c r="I2" s="42"/>
      <c r="J2" s="42"/>
      <c r="K2" s="42"/>
    </row>
    <row r="3" spans="2:11" ht="15" customHeight="1" x14ac:dyDescent="0.25">
      <c r="C3" s="32" t="s">
        <v>42</v>
      </c>
      <c r="D3" s="42" t="str">
        <f ca="1">$D$3</f>
        <v>Age, Race, Sex and Hispanic origin for Migrants, 2011 to 2015 (Total Net Migration)*</v>
      </c>
      <c r="E3" s="42"/>
      <c r="F3" s="42"/>
      <c r="G3" s="42"/>
      <c r="H3" s="42"/>
      <c r="I3" s="42"/>
      <c r="J3" s="42"/>
      <c r="K3" s="42"/>
    </row>
    <row r="4" spans="2:11" ht="15" customHeight="1" x14ac:dyDescent="0.25">
      <c r="C4" s="33"/>
      <c r="D4" s="22"/>
      <c r="E4" s="22"/>
      <c r="F4" s="34"/>
      <c r="G4" s="22"/>
      <c r="H4" s="22"/>
      <c r="I4" s="34"/>
      <c r="J4" s="22"/>
      <c r="K4" s="22"/>
    </row>
    <row r="5" spans="2:11" ht="15" customHeight="1" x14ac:dyDescent="0.25">
      <c r="C5" s="4"/>
      <c r="D5" s="43" t="s">
        <v>0</v>
      </c>
      <c r="E5" s="44"/>
      <c r="F5" s="45"/>
      <c r="G5" s="43" t="s">
        <v>5</v>
      </c>
      <c r="H5" s="44"/>
      <c r="I5" s="45"/>
      <c r="J5" s="43" t="s">
        <v>1</v>
      </c>
      <c r="K5" s="45"/>
    </row>
    <row r="6" spans="2:11" ht="15" customHeight="1" x14ac:dyDescent="0.25">
      <c r="C6" s="5"/>
      <c r="D6" s="6" t="s">
        <v>2</v>
      </c>
      <c r="E6" s="7" t="s">
        <v>3</v>
      </c>
      <c r="F6" s="9" t="s">
        <v>4</v>
      </c>
      <c r="G6" s="6" t="s">
        <v>2</v>
      </c>
      <c r="H6" s="7" t="s">
        <v>3</v>
      </c>
      <c r="I6" s="9" t="s">
        <v>4</v>
      </c>
      <c r="J6" s="6" t="s">
        <v>2</v>
      </c>
      <c r="K6" s="10" t="s">
        <v>3</v>
      </c>
    </row>
    <row r="7" spans="2:11" ht="15" customHeight="1" x14ac:dyDescent="0.25">
      <c r="C7" s="11" t="s">
        <v>14</v>
      </c>
      <c r="D7" s="12"/>
      <c r="E7" s="13"/>
      <c r="F7" s="15"/>
      <c r="G7" s="12"/>
      <c r="H7" s="13"/>
      <c r="I7" s="15"/>
      <c r="J7" s="12"/>
      <c r="K7" s="16"/>
    </row>
    <row r="8" spans="2:11" ht="15" customHeight="1" x14ac:dyDescent="0.25">
      <c r="B8" s="35"/>
      <c r="C8" s="17" t="s">
        <v>6</v>
      </c>
      <c r="D8" s="3">
        <v>2988</v>
      </c>
      <c r="E8" s="18">
        <v>401.92287817440797</v>
      </c>
      <c r="F8" s="19">
        <v>1</v>
      </c>
      <c r="G8" s="3">
        <v>1166</v>
      </c>
      <c r="H8" s="18">
        <v>284.9017374464396</v>
      </c>
      <c r="I8" s="19">
        <v>1</v>
      </c>
      <c r="J8" s="18">
        <v>1822</v>
      </c>
      <c r="K8" s="20">
        <v>299.48758756754791</v>
      </c>
    </row>
    <row r="9" spans="2:11" ht="15" customHeight="1" x14ac:dyDescent="0.25">
      <c r="C9" s="21" t="s">
        <v>13</v>
      </c>
      <c r="D9" s="3">
        <v>8</v>
      </c>
      <c r="E9" s="18">
        <v>21.95449840010015</v>
      </c>
      <c r="F9" s="19">
        <v>2.6773761713520749E-3</v>
      </c>
      <c r="G9" s="3">
        <v>70</v>
      </c>
      <c r="H9" s="18">
        <v>81.84741901856161</v>
      </c>
      <c r="I9" s="19">
        <v>6.0034305317324184E-2</v>
      </c>
      <c r="J9" s="18">
        <v>-62</v>
      </c>
      <c r="K9" s="20">
        <v>51.514152710955344</v>
      </c>
    </row>
    <row r="10" spans="2:11" ht="15" customHeight="1" x14ac:dyDescent="0.25">
      <c r="C10" s="21" t="s">
        <v>15</v>
      </c>
      <c r="D10" s="3">
        <v>162</v>
      </c>
      <c r="E10" s="18">
        <v>98.554553420935349</v>
      </c>
      <c r="F10" s="19">
        <v>5.4216867469879519E-2</v>
      </c>
      <c r="G10" s="3">
        <v>254</v>
      </c>
      <c r="H10" s="18">
        <v>188.01063799689632</v>
      </c>
      <c r="I10" s="19">
        <v>0.21783876500857632</v>
      </c>
      <c r="J10" s="18">
        <v>-92</v>
      </c>
      <c r="K10" s="20">
        <v>129.0430176552627</v>
      </c>
    </row>
    <row r="11" spans="2:11" ht="15" customHeight="1" x14ac:dyDescent="0.25">
      <c r="C11" s="21" t="s">
        <v>16</v>
      </c>
      <c r="D11" s="3">
        <v>789</v>
      </c>
      <c r="E11" s="18">
        <v>205.92717159228894</v>
      </c>
      <c r="F11" s="19">
        <v>0.2640562248995984</v>
      </c>
      <c r="G11" s="3">
        <v>43</v>
      </c>
      <c r="H11" s="18">
        <v>51.807335387954467</v>
      </c>
      <c r="I11" s="19">
        <v>3.687821612349914E-2</v>
      </c>
      <c r="J11" s="18">
        <v>746</v>
      </c>
      <c r="K11" s="20">
        <v>129.08453521594936</v>
      </c>
    </row>
    <row r="12" spans="2:11" ht="15" customHeight="1" x14ac:dyDescent="0.25">
      <c r="C12" s="21" t="s">
        <v>17</v>
      </c>
      <c r="D12" s="3">
        <v>398</v>
      </c>
      <c r="E12" s="18">
        <v>115.32562594670796</v>
      </c>
      <c r="F12" s="19">
        <v>0.50443599493029145</v>
      </c>
      <c r="G12" s="3">
        <v>162</v>
      </c>
      <c r="H12" s="18">
        <v>68.315444813014281</v>
      </c>
      <c r="I12" s="19">
        <v>0.13893653516295026</v>
      </c>
      <c r="J12" s="18">
        <v>236</v>
      </c>
      <c r="K12" s="20">
        <v>81.483913976868351</v>
      </c>
    </row>
    <row r="13" spans="2:11" ht="15" customHeight="1" x14ac:dyDescent="0.25">
      <c r="C13" s="21" t="s">
        <v>40</v>
      </c>
      <c r="D13" s="3">
        <v>358</v>
      </c>
      <c r="E13" s="18">
        <v>169.36646657470303</v>
      </c>
      <c r="F13" s="19">
        <v>0.45373891001267425</v>
      </c>
      <c r="G13" s="3">
        <v>251</v>
      </c>
      <c r="H13" s="18">
        <v>121.10326172320876</v>
      </c>
      <c r="I13" s="19">
        <v>0.21526586620926244</v>
      </c>
      <c r="J13" s="18">
        <v>107</v>
      </c>
      <c r="K13" s="20">
        <v>126.57083865243354</v>
      </c>
    </row>
    <row r="14" spans="2:11" ht="15" customHeight="1" x14ac:dyDescent="0.25">
      <c r="C14" s="21" t="s">
        <v>18</v>
      </c>
      <c r="D14" s="3">
        <v>342</v>
      </c>
      <c r="E14" s="18">
        <v>110.68423555321688</v>
      </c>
      <c r="F14" s="19">
        <v>0.43346007604562736</v>
      </c>
      <c r="G14" s="3">
        <v>28</v>
      </c>
      <c r="H14" s="18">
        <v>29.966648127543394</v>
      </c>
      <c r="I14" s="19">
        <v>2.4013722126929673E-2</v>
      </c>
      <c r="J14" s="18">
        <v>314</v>
      </c>
      <c r="K14" s="20">
        <v>69.707652961518761</v>
      </c>
    </row>
    <row r="15" spans="2:11" ht="15" customHeight="1" x14ac:dyDescent="0.25">
      <c r="C15" s="21" t="s">
        <v>19</v>
      </c>
      <c r="D15" s="3">
        <v>234</v>
      </c>
      <c r="E15" s="18">
        <v>148.39474384222643</v>
      </c>
      <c r="F15" s="19">
        <v>0.68421052631578949</v>
      </c>
      <c r="G15" s="3">
        <v>111</v>
      </c>
      <c r="H15" s="18">
        <v>81.700673191840963</v>
      </c>
      <c r="I15" s="19">
        <v>9.5197255574614059E-2</v>
      </c>
      <c r="J15" s="18">
        <v>123</v>
      </c>
      <c r="K15" s="20">
        <v>102.97807746071587</v>
      </c>
    </row>
    <row r="16" spans="2:11" ht="15" customHeight="1" x14ac:dyDescent="0.25">
      <c r="C16" s="21" t="s">
        <v>20</v>
      </c>
      <c r="D16" s="3">
        <v>141</v>
      </c>
      <c r="E16" s="18">
        <v>77.942286340599495</v>
      </c>
      <c r="F16" s="19">
        <v>0.41228070175438597</v>
      </c>
      <c r="G16" s="3">
        <v>12</v>
      </c>
      <c r="H16" s="18">
        <v>25.059928172283335</v>
      </c>
      <c r="I16" s="19">
        <v>1.0291595197255575E-2</v>
      </c>
      <c r="J16" s="18">
        <v>129</v>
      </c>
      <c r="K16" s="20">
        <v>49.770122239808195</v>
      </c>
    </row>
    <row r="17" spans="3:11" ht="15" customHeight="1" x14ac:dyDescent="0.25">
      <c r="C17" s="21" t="s">
        <v>39</v>
      </c>
      <c r="D17" s="3">
        <v>208</v>
      </c>
      <c r="E17" s="18">
        <v>108.7290209649659</v>
      </c>
      <c r="F17" s="19">
        <v>0.60818713450292394</v>
      </c>
      <c r="G17" s="3">
        <v>37</v>
      </c>
      <c r="H17" s="18">
        <v>34.117444218463959</v>
      </c>
      <c r="I17" s="19">
        <v>3.1732418524871353E-2</v>
      </c>
      <c r="J17" s="18">
        <v>171</v>
      </c>
      <c r="K17" s="20">
        <v>69.274244322483639</v>
      </c>
    </row>
    <row r="18" spans="3:11" ht="15" customHeight="1" x14ac:dyDescent="0.25">
      <c r="C18" s="21" t="s">
        <v>21</v>
      </c>
      <c r="D18" s="3">
        <v>171</v>
      </c>
      <c r="E18" s="18">
        <v>87.635609200826593</v>
      </c>
      <c r="F18" s="19">
        <v>0.82211538461538458</v>
      </c>
      <c r="G18" s="3">
        <v>59</v>
      </c>
      <c r="H18" s="18">
        <v>50.47771785649585</v>
      </c>
      <c r="I18" s="19">
        <v>5.0600343053173243E-2</v>
      </c>
      <c r="J18" s="18">
        <v>112</v>
      </c>
      <c r="K18" s="20">
        <v>61.479376922896208</v>
      </c>
    </row>
    <row r="19" spans="3:11" ht="15" customHeight="1" x14ac:dyDescent="0.25">
      <c r="C19" s="21" t="s">
        <v>22</v>
      </c>
      <c r="D19" s="3">
        <v>105</v>
      </c>
      <c r="E19" s="18">
        <v>59.262129560116222</v>
      </c>
      <c r="F19" s="19">
        <v>0.50480769230769229</v>
      </c>
      <c r="G19" s="3">
        <v>40</v>
      </c>
      <c r="H19" s="18">
        <v>33.61547262794322</v>
      </c>
      <c r="I19" s="19">
        <v>3.430531732418525E-2</v>
      </c>
      <c r="J19" s="18">
        <v>65</v>
      </c>
      <c r="K19" s="20">
        <v>41.417765585157021</v>
      </c>
    </row>
    <row r="20" spans="3:11" ht="15" customHeight="1" x14ac:dyDescent="0.25">
      <c r="C20" s="21" t="s">
        <v>23</v>
      </c>
      <c r="D20" s="3">
        <v>4</v>
      </c>
      <c r="E20" s="18">
        <v>19.339079605813716</v>
      </c>
      <c r="F20" s="19">
        <v>1.9230769230769232E-2</v>
      </c>
      <c r="G20" s="3">
        <v>23</v>
      </c>
      <c r="H20" s="18">
        <v>29.597297173897484</v>
      </c>
      <c r="I20" s="19">
        <v>1.9725557461406518E-2</v>
      </c>
      <c r="J20" s="18">
        <v>-19</v>
      </c>
      <c r="K20" s="20">
        <v>21.4926073308981</v>
      </c>
    </row>
    <row r="21" spans="3:11" ht="15" customHeight="1" x14ac:dyDescent="0.25">
      <c r="C21" s="21" t="s">
        <v>24</v>
      </c>
      <c r="D21" s="3">
        <v>50</v>
      </c>
      <c r="E21" s="18">
        <v>42.953463189829058</v>
      </c>
      <c r="F21" s="19">
        <v>12.5</v>
      </c>
      <c r="G21" s="3">
        <v>16</v>
      </c>
      <c r="H21" s="18">
        <v>22.045407685048602</v>
      </c>
      <c r="I21" s="19">
        <v>1.3722126929674099E-2</v>
      </c>
      <c r="J21" s="18">
        <v>34</v>
      </c>
      <c r="K21" s="20">
        <v>29.34980596856732</v>
      </c>
    </row>
    <row r="22" spans="3:11" ht="15" customHeight="1" x14ac:dyDescent="0.25">
      <c r="C22" s="21" t="s">
        <v>25</v>
      </c>
      <c r="D22" s="3">
        <v>0</v>
      </c>
      <c r="E22" s="18">
        <v>22.516660498395403</v>
      </c>
      <c r="F22" s="19">
        <v>0</v>
      </c>
      <c r="G22" s="3">
        <v>15</v>
      </c>
      <c r="H22" s="18">
        <v>31.843366656181313</v>
      </c>
      <c r="I22" s="19">
        <v>1.2864493996569469E-2</v>
      </c>
      <c r="J22" s="18">
        <v>-15</v>
      </c>
      <c r="K22" s="20">
        <v>23.70820668693009</v>
      </c>
    </row>
    <row r="23" spans="3:11" ht="15" customHeight="1" x14ac:dyDescent="0.25">
      <c r="C23" s="21" t="s">
        <v>26</v>
      </c>
      <c r="D23" s="3">
        <v>18</v>
      </c>
      <c r="E23" s="18">
        <v>29.478805945967345</v>
      </c>
      <c r="F23" s="19">
        <v>4.5</v>
      </c>
      <c r="G23" s="3">
        <v>45</v>
      </c>
      <c r="H23" s="18">
        <v>41.060930335295623</v>
      </c>
      <c r="I23" s="19">
        <v>3.8593481989708404E-2</v>
      </c>
      <c r="J23" s="18">
        <v>-27</v>
      </c>
      <c r="K23" s="20">
        <v>30.72766433094252</v>
      </c>
    </row>
    <row r="24" spans="3:11" ht="15" customHeight="1" x14ac:dyDescent="0.25">
      <c r="C24" s="21"/>
      <c r="D24" s="3"/>
      <c r="E24" s="18"/>
      <c r="F24" s="19"/>
      <c r="G24" s="3"/>
      <c r="H24" s="18"/>
      <c r="I24" s="19"/>
      <c r="J24" s="18"/>
      <c r="K24" s="20"/>
    </row>
    <row r="25" spans="3:11" ht="15" customHeight="1" x14ac:dyDescent="0.25">
      <c r="C25" s="11" t="s">
        <v>9</v>
      </c>
      <c r="D25" s="3"/>
      <c r="E25" s="18"/>
      <c r="F25" s="19"/>
      <c r="G25" s="3"/>
      <c r="H25" s="18"/>
      <c r="I25" s="19"/>
      <c r="J25" s="18"/>
      <c r="K25" s="20"/>
    </row>
    <row r="26" spans="3:11" ht="15" customHeight="1" x14ac:dyDescent="0.25">
      <c r="C26" s="17" t="s">
        <v>6</v>
      </c>
      <c r="D26" s="3">
        <v>2988</v>
      </c>
      <c r="E26" s="18">
        <v>253.3328438468418</v>
      </c>
      <c r="F26" s="19">
        <v>1</v>
      </c>
      <c r="G26" s="3">
        <v>1166</v>
      </c>
      <c r="H26" s="18">
        <v>206.6323904440647</v>
      </c>
      <c r="I26" s="19">
        <v>1</v>
      </c>
      <c r="J26" s="18">
        <v>1822</v>
      </c>
      <c r="K26" s="20">
        <v>198.73350585078759</v>
      </c>
    </row>
    <row r="27" spans="3:11" ht="15" customHeight="1" x14ac:dyDescent="0.25">
      <c r="C27" s="21" t="s">
        <v>10</v>
      </c>
      <c r="D27" s="3">
        <v>109</v>
      </c>
      <c r="E27" s="18">
        <v>80.492235650402947</v>
      </c>
      <c r="F27" s="19">
        <v>3.6479250334672024E-2</v>
      </c>
      <c r="G27" s="3">
        <v>15</v>
      </c>
      <c r="H27" s="18">
        <v>26.438608132804571</v>
      </c>
      <c r="I27" s="19">
        <v>1.2864493996569469E-2</v>
      </c>
      <c r="J27" s="18">
        <v>94</v>
      </c>
      <c r="K27" s="20">
        <v>51.503391075927375</v>
      </c>
    </row>
    <row r="28" spans="3:11" ht="15" customHeight="1" x14ac:dyDescent="0.25">
      <c r="C28" s="21" t="s">
        <v>11</v>
      </c>
      <c r="D28" s="3">
        <v>875</v>
      </c>
      <c r="E28" s="18">
        <v>232.95063854816965</v>
      </c>
      <c r="F28" s="19">
        <v>0.29283801874163318</v>
      </c>
      <c r="G28" s="3">
        <v>374</v>
      </c>
      <c r="H28" s="18">
        <v>111.40915581764364</v>
      </c>
      <c r="I28" s="19">
        <v>0.32075471698113206</v>
      </c>
      <c r="J28" s="18">
        <v>501</v>
      </c>
      <c r="K28" s="20">
        <v>156.97315241345009</v>
      </c>
    </row>
    <row r="29" spans="3:11" ht="15" customHeight="1" x14ac:dyDescent="0.25">
      <c r="C29" s="21" t="s">
        <v>12</v>
      </c>
      <c r="D29" s="3">
        <v>2004</v>
      </c>
      <c r="E29" s="18">
        <v>336.03720032163108</v>
      </c>
      <c r="F29" s="19">
        <v>0.67068273092369479</v>
      </c>
      <c r="G29" s="3">
        <v>777</v>
      </c>
      <c r="H29" s="18">
        <v>320.04374700968611</v>
      </c>
      <c r="I29" s="19">
        <v>0.66638078902229847</v>
      </c>
      <c r="J29" s="18">
        <v>1227</v>
      </c>
      <c r="K29" s="20">
        <v>282.10158574744065</v>
      </c>
    </row>
    <row r="30" spans="3:11" ht="15" customHeight="1" x14ac:dyDescent="0.25">
      <c r="C30" s="21"/>
      <c r="D30" s="3"/>
      <c r="E30" s="18"/>
      <c r="F30" s="19"/>
      <c r="G30" s="3"/>
      <c r="H30" s="18"/>
      <c r="I30" s="19"/>
      <c r="J30" s="18"/>
      <c r="K30" s="20"/>
    </row>
    <row r="31" spans="3:11" ht="15" customHeight="1" x14ac:dyDescent="0.25">
      <c r="C31" s="11" t="s">
        <v>28</v>
      </c>
      <c r="D31" s="3"/>
      <c r="E31" s="18"/>
      <c r="F31" s="19"/>
      <c r="G31" s="3"/>
      <c r="H31" s="18"/>
      <c r="I31" s="19"/>
      <c r="J31" s="18"/>
      <c r="K31" s="20"/>
    </row>
    <row r="32" spans="3:11" ht="15" customHeight="1" x14ac:dyDescent="0.25">
      <c r="C32" s="17" t="s">
        <v>6</v>
      </c>
      <c r="D32" s="3">
        <v>2988</v>
      </c>
      <c r="E32" s="18">
        <v>47.575763045565537</v>
      </c>
      <c r="F32" s="19">
        <v>1</v>
      </c>
      <c r="G32" s="3">
        <v>1166</v>
      </c>
      <c r="H32" s="18">
        <v>173.35569888295123</v>
      </c>
      <c r="I32" s="19">
        <v>1</v>
      </c>
      <c r="J32" s="18">
        <v>1822</v>
      </c>
      <c r="K32" s="20">
        <v>109.27996723392931</v>
      </c>
    </row>
    <row r="33" spans="3:11" ht="15" customHeight="1" x14ac:dyDescent="0.25">
      <c r="C33" s="21" t="s">
        <v>29</v>
      </c>
      <c r="D33" s="3">
        <v>2219</v>
      </c>
      <c r="E33" s="18">
        <v>64.449580099485516</v>
      </c>
      <c r="F33" s="19">
        <v>0.74263721552878181</v>
      </c>
      <c r="G33" s="3">
        <v>672</v>
      </c>
      <c r="H33" s="18">
        <v>212.51352898109803</v>
      </c>
      <c r="I33" s="19">
        <v>0.57632933104631223</v>
      </c>
      <c r="J33" s="18">
        <v>1547</v>
      </c>
      <c r="K33" s="20">
        <v>134.99786859392546</v>
      </c>
    </row>
    <row r="34" spans="3:11" ht="15" customHeight="1" x14ac:dyDescent="0.25">
      <c r="C34" s="21" t="s">
        <v>30</v>
      </c>
      <c r="D34" s="3">
        <v>769</v>
      </c>
      <c r="E34" s="18">
        <v>44.398340622144879</v>
      </c>
      <c r="F34" s="19">
        <v>0.25736278447121819</v>
      </c>
      <c r="G34" s="3">
        <v>494</v>
      </c>
      <c r="H34" s="18">
        <v>190.15782918407541</v>
      </c>
      <c r="I34" s="19">
        <v>0.42367066895368782</v>
      </c>
      <c r="J34" s="18">
        <v>275</v>
      </c>
      <c r="K34" s="20">
        <v>118.70647429547175</v>
      </c>
    </row>
    <row r="35" spans="3:11" ht="15" customHeight="1" x14ac:dyDescent="0.25">
      <c r="C35" s="21"/>
      <c r="D35" s="3"/>
      <c r="E35" s="18"/>
      <c r="F35" s="19"/>
      <c r="G35" s="3"/>
      <c r="H35" s="18"/>
      <c r="I35" s="19"/>
      <c r="J35" s="18"/>
      <c r="K35" s="20"/>
    </row>
    <row r="36" spans="3:11" ht="15" customHeight="1" x14ac:dyDescent="0.25">
      <c r="C36" s="11" t="s">
        <v>27</v>
      </c>
      <c r="D36" s="3"/>
      <c r="E36" s="18"/>
      <c r="F36" s="19"/>
      <c r="G36" s="3"/>
      <c r="H36" s="18"/>
      <c r="I36" s="19"/>
      <c r="J36" s="18"/>
      <c r="K36" s="20"/>
    </row>
    <row r="37" spans="3:11" ht="15" customHeight="1" x14ac:dyDescent="0.25">
      <c r="C37" s="17" t="s">
        <v>6</v>
      </c>
      <c r="D37" s="3">
        <v>2988</v>
      </c>
      <c r="E37" s="18">
        <v>440.06249556170997</v>
      </c>
      <c r="F37" s="19">
        <v>1</v>
      </c>
      <c r="G37" s="3">
        <v>1166</v>
      </c>
      <c r="H37" s="18">
        <v>64.569537322176942</v>
      </c>
      <c r="I37" s="19">
        <v>1</v>
      </c>
      <c r="J37" s="18">
        <v>1822</v>
      </c>
      <c r="K37" s="20">
        <v>270.37954594000445</v>
      </c>
    </row>
    <row r="38" spans="3:11" ht="15" customHeight="1" x14ac:dyDescent="0.25">
      <c r="C38" s="21" t="s">
        <v>31</v>
      </c>
      <c r="D38" s="3">
        <v>901</v>
      </c>
      <c r="E38" s="18">
        <v>240.38510769180357</v>
      </c>
      <c r="F38" s="19">
        <v>0.30153949129852742</v>
      </c>
      <c r="G38" s="3">
        <v>389</v>
      </c>
      <c r="H38" s="18">
        <v>34.952020327872319</v>
      </c>
      <c r="I38" s="19">
        <v>0.33361921097770153</v>
      </c>
      <c r="J38" s="18">
        <v>512</v>
      </c>
      <c r="K38" s="20">
        <v>147.66737479412478</v>
      </c>
    </row>
    <row r="39" spans="3:11" ht="15" customHeight="1" x14ac:dyDescent="0.25">
      <c r="C39" s="21" t="s">
        <v>32</v>
      </c>
      <c r="D39" s="3">
        <v>1969</v>
      </c>
      <c r="E39" s="18">
        <v>363.23683733894615</v>
      </c>
      <c r="F39" s="19">
        <v>0.65896921017402943</v>
      </c>
      <c r="G39" s="3">
        <v>732</v>
      </c>
      <c r="H39" s="18">
        <v>46.366046844647002</v>
      </c>
      <c r="I39" s="19">
        <v>0.62778730703259</v>
      </c>
      <c r="J39" s="18">
        <v>1237</v>
      </c>
      <c r="K39" s="20">
        <v>222.60432873216084</v>
      </c>
    </row>
    <row r="40" spans="3:11" ht="15" customHeight="1" x14ac:dyDescent="0.25">
      <c r="C40" s="21" t="s">
        <v>33</v>
      </c>
      <c r="D40" s="3">
        <v>25</v>
      </c>
      <c r="E40" s="18">
        <v>31.622776601683793</v>
      </c>
      <c r="F40" s="19">
        <v>8.3668005354752342E-3</v>
      </c>
      <c r="G40" s="3">
        <v>0</v>
      </c>
      <c r="H40" s="18">
        <v>22.516660498395403</v>
      </c>
      <c r="I40" s="19">
        <v>0</v>
      </c>
      <c r="J40" s="18">
        <v>25</v>
      </c>
      <c r="K40" s="20">
        <v>23.598843700646409</v>
      </c>
    </row>
    <row r="41" spans="3:11" ht="15" customHeight="1" x14ac:dyDescent="0.25">
      <c r="C41" s="23" t="s">
        <v>34</v>
      </c>
      <c r="D41" s="24">
        <v>93</v>
      </c>
      <c r="E41" s="30">
        <v>54.120236510939222</v>
      </c>
      <c r="F41" s="26">
        <v>3.112449799196787E-2</v>
      </c>
      <c r="G41" s="24">
        <v>45</v>
      </c>
      <c r="H41" s="30">
        <v>17.05201234458854</v>
      </c>
      <c r="I41" s="26">
        <v>3.8593481989708404E-2</v>
      </c>
      <c r="J41" s="30">
        <v>48</v>
      </c>
      <c r="K41" s="25">
        <v>34.494241401008146</v>
      </c>
    </row>
    <row r="42" spans="3:11" ht="15" customHeight="1" x14ac:dyDescent="0.25">
      <c r="C42" s="36"/>
      <c r="D42" s="18"/>
      <c r="E42" s="22"/>
      <c r="F42" s="29"/>
      <c r="G42" s="18"/>
      <c r="H42" s="22"/>
      <c r="I42" s="29"/>
      <c r="J42" s="18"/>
      <c r="K42" s="37"/>
    </row>
    <row r="43" spans="3:11" ht="15" customHeight="1" x14ac:dyDescent="0.25">
      <c r="C43" s="1" t="s">
        <v>7</v>
      </c>
      <c r="D43" s="22"/>
      <c r="E43" s="22"/>
      <c r="F43" s="34"/>
      <c r="G43" s="22"/>
      <c r="H43" s="22"/>
      <c r="I43" s="34"/>
      <c r="J43" s="22"/>
      <c r="K43" s="22"/>
    </row>
    <row r="44" spans="3:11" ht="15" customHeight="1" x14ac:dyDescent="0.25">
      <c r="C44" s="1" t="s">
        <v>35</v>
      </c>
      <c r="D44" s="1"/>
      <c r="E44" s="1"/>
      <c r="F44" s="1"/>
      <c r="G44" s="1"/>
      <c r="H44" s="1"/>
      <c r="I44" s="1"/>
      <c r="J44" s="1"/>
      <c r="K44" s="1"/>
    </row>
    <row r="45" spans="3:11" ht="15" customHeight="1" x14ac:dyDescent="0.25">
      <c r="C45" s="2" t="s">
        <v>8</v>
      </c>
      <c r="D45" s="22"/>
      <c r="E45" s="22"/>
      <c r="F45" s="34"/>
      <c r="G45" s="22"/>
      <c r="H45" s="22"/>
      <c r="I45" s="34"/>
      <c r="J45" s="22"/>
      <c r="K45" s="22"/>
    </row>
    <row r="46" spans="3:11" ht="15" customHeight="1" x14ac:dyDescent="0.25">
      <c r="C46" s="1" t="s">
        <v>41</v>
      </c>
      <c r="D46" s="22"/>
      <c r="E46" s="22"/>
      <c r="F46" s="34"/>
      <c r="G46" s="22"/>
      <c r="H46" s="22"/>
      <c r="I46" s="34"/>
      <c r="J46" s="22"/>
      <c r="K46" s="22"/>
    </row>
    <row r="47" spans="3:11" ht="15" customHeight="1" x14ac:dyDescent="0.25">
      <c r="C47" s="32"/>
      <c r="D47" s="42"/>
      <c r="E47" s="42"/>
      <c r="F47" s="42"/>
      <c r="G47" s="42"/>
      <c r="H47" s="42"/>
      <c r="I47" s="42"/>
      <c r="J47" s="42"/>
      <c r="K47" s="42"/>
    </row>
    <row r="48" spans="3:11" ht="15" customHeight="1" x14ac:dyDescent="0.25">
      <c r="C48" s="32" t="str">
        <f>C3</f>
        <v>Somerset County</v>
      </c>
      <c r="D48" s="42" t="s">
        <v>37</v>
      </c>
      <c r="E48" s="42"/>
      <c r="F48" s="42"/>
      <c r="G48" s="42"/>
      <c r="H48" s="42"/>
      <c r="I48" s="42"/>
      <c r="J48" s="42"/>
      <c r="K48" s="42"/>
    </row>
    <row r="49" spans="2:11" ht="15" customHeight="1" x14ac:dyDescent="0.25">
      <c r="C49" s="33"/>
      <c r="D49" s="22"/>
      <c r="E49" s="22"/>
      <c r="F49" s="34"/>
      <c r="G49" s="22"/>
      <c r="H49" s="22"/>
      <c r="I49" s="34"/>
      <c r="J49" s="22"/>
      <c r="K49" s="22"/>
    </row>
    <row r="50" spans="2:11" ht="15" customHeight="1" x14ac:dyDescent="0.25">
      <c r="C50" s="4"/>
      <c r="D50" s="43" t="s">
        <v>0</v>
      </c>
      <c r="E50" s="44"/>
      <c r="F50" s="45"/>
      <c r="G50" s="44" t="s">
        <v>5</v>
      </c>
      <c r="H50" s="44"/>
      <c r="I50" s="44"/>
      <c r="J50" s="43" t="s">
        <v>1</v>
      </c>
      <c r="K50" s="45"/>
    </row>
    <row r="51" spans="2:11" ht="15" customHeight="1" x14ac:dyDescent="0.25">
      <c r="C51" s="5"/>
      <c r="D51" s="6" t="s">
        <v>2</v>
      </c>
      <c r="E51" s="7" t="s">
        <v>3</v>
      </c>
      <c r="F51" s="9" t="s">
        <v>4</v>
      </c>
      <c r="G51" s="27" t="s">
        <v>2</v>
      </c>
      <c r="H51" s="7" t="s">
        <v>3</v>
      </c>
      <c r="I51" s="8" t="s">
        <v>4</v>
      </c>
      <c r="J51" s="6" t="s">
        <v>2</v>
      </c>
      <c r="K51" s="10" t="s">
        <v>3</v>
      </c>
    </row>
    <row r="52" spans="2:11" ht="15" customHeight="1" x14ac:dyDescent="0.25">
      <c r="C52" s="11" t="s">
        <v>14</v>
      </c>
      <c r="D52" s="12"/>
      <c r="E52" s="13"/>
      <c r="F52" s="15"/>
      <c r="G52" s="28"/>
      <c r="H52" s="13"/>
      <c r="I52" s="14"/>
      <c r="J52" s="12"/>
      <c r="K52" s="16"/>
    </row>
    <row r="53" spans="2:11" ht="15" customHeight="1" x14ac:dyDescent="0.25">
      <c r="B53" s="35"/>
      <c r="C53" s="17" t="s">
        <v>6</v>
      </c>
      <c r="D53" s="3">
        <v>2739</v>
      </c>
      <c r="E53" s="18">
        <v>379.51416310857223</v>
      </c>
      <c r="F53" s="19">
        <v>1</v>
      </c>
      <c r="G53" s="18">
        <v>1060</v>
      </c>
      <c r="H53" s="18">
        <v>270.94279839109953</v>
      </c>
      <c r="I53" s="29">
        <v>1</v>
      </c>
      <c r="J53" s="3">
        <v>1679</v>
      </c>
      <c r="K53" s="20">
        <v>283.46850682347775</v>
      </c>
    </row>
    <row r="54" spans="2:11" ht="15" customHeight="1" x14ac:dyDescent="0.25">
      <c r="C54" s="21" t="s">
        <v>13</v>
      </c>
      <c r="D54" s="3">
        <v>8</v>
      </c>
      <c r="E54" s="18">
        <v>12</v>
      </c>
      <c r="F54" s="19">
        <v>2.9207740051113546E-3</v>
      </c>
      <c r="G54" s="3">
        <v>60</v>
      </c>
      <c r="H54" s="18">
        <v>79</v>
      </c>
      <c r="I54" s="19">
        <v>5.6603773584905662E-2</v>
      </c>
      <c r="J54" s="18">
        <v>-52</v>
      </c>
      <c r="K54" s="20">
        <v>48.57519453124128</v>
      </c>
    </row>
    <row r="55" spans="2:11" ht="15" customHeight="1" x14ac:dyDescent="0.25">
      <c r="C55" s="21" t="s">
        <v>15</v>
      </c>
      <c r="D55" s="3">
        <v>143</v>
      </c>
      <c r="E55" s="18">
        <v>93.594871654380725</v>
      </c>
      <c r="F55" s="19">
        <v>5.2208835341365459E-2</v>
      </c>
      <c r="G55" s="3">
        <v>254</v>
      </c>
      <c r="H55" s="18">
        <v>187.1095935541521</v>
      </c>
      <c r="I55" s="19">
        <v>0.23962264150943396</v>
      </c>
      <c r="J55" s="18">
        <v>-111</v>
      </c>
      <c r="K55" s="20">
        <v>127.1810397053122</v>
      </c>
    </row>
    <row r="56" spans="2:11" ht="15" customHeight="1" x14ac:dyDescent="0.25">
      <c r="C56" s="21" t="s">
        <v>16</v>
      </c>
      <c r="D56" s="3">
        <v>683</v>
      </c>
      <c r="E56" s="18">
        <v>198.05302320338362</v>
      </c>
      <c r="F56" s="19">
        <v>0.24936108068638188</v>
      </c>
      <c r="G56" s="3">
        <v>8</v>
      </c>
      <c r="H56" s="18">
        <v>15.000000000000002</v>
      </c>
      <c r="I56" s="19">
        <v>7.5471698113207548E-3</v>
      </c>
      <c r="J56" s="18">
        <v>675</v>
      </c>
      <c r="K56" s="20">
        <v>120.74178763550887</v>
      </c>
    </row>
    <row r="57" spans="2:11" ht="15" customHeight="1" x14ac:dyDescent="0.25">
      <c r="C57" s="21" t="s">
        <v>17</v>
      </c>
      <c r="D57" s="3">
        <v>366</v>
      </c>
      <c r="E57" s="18">
        <v>109.84079387914127</v>
      </c>
      <c r="F57" s="19">
        <v>0.13362541073384446</v>
      </c>
      <c r="G57" s="3">
        <v>151</v>
      </c>
      <c r="H57" s="18">
        <v>64.60650122085238</v>
      </c>
      <c r="I57" s="19">
        <v>0.14245283018867924</v>
      </c>
      <c r="J57" s="18">
        <v>215</v>
      </c>
      <c r="K57" s="20">
        <v>77.466465037119946</v>
      </c>
    </row>
    <row r="58" spans="2:11" ht="15" customHeight="1" x14ac:dyDescent="0.25">
      <c r="C58" s="21" t="s">
        <v>40</v>
      </c>
      <c r="D58" s="3">
        <v>358</v>
      </c>
      <c r="E58" s="18">
        <v>168.36567346107103</v>
      </c>
      <c r="F58" s="19">
        <v>0.13070463672873311</v>
      </c>
      <c r="G58" s="3">
        <v>238</v>
      </c>
      <c r="H58" s="18">
        <v>119.33566105737212</v>
      </c>
      <c r="I58" s="19">
        <v>0.22452830188679246</v>
      </c>
      <c r="J58" s="18">
        <v>120</v>
      </c>
      <c r="K58" s="20">
        <v>125.45203784987115</v>
      </c>
    </row>
    <row r="59" spans="2:11" ht="15" customHeight="1" x14ac:dyDescent="0.25">
      <c r="C59" s="21" t="s">
        <v>18</v>
      </c>
      <c r="D59" s="3">
        <v>342</v>
      </c>
      <c r="E59" s="18">
        <v>109.14669028422254</v>
      </c>
      <c r="F59" s="19">
        <v>0.1248630887185104</v>
      </c>
      <c r="G59" s="3">
        <v>21</v>
      </c>
      <c r="H59" s="18">
        <v>24.186773244895651</v>
      </c>
      <c r="I59" s="19">
        <v>1.981132075471698E-2</v>
      </c>
      <c r="J59" s="18">
        <v>321</v>
      </c>
      <c r="K59" s="20">
        <v>67.960154556401207</v>
      </c>
    </row>
    <row r="60" spans="2:11" ht="15" customHeight="1" x14ac:dyDescent="0.25">
      <c r="C60" s="21" t="s">
        <v>19</v>
      </c>
      <c r="D60" s="3">
        <v>234</v>
      </c>
      <c r="E60" s="18">
        <v>147.25148556126692</v>
      </c>
      <c r="F60" s="19">
        <v>8.5432639649507119E-2</v>
      </c>
      <c r="G60" s="3">
        <v>111</v>
      </c>
      <c r="H60" s="18">
        <v>79.605276207045463</v>
      </c>
      <c r="I60" s="19">
        <v>0.10471698113207548</v>
      </c>
      <c r="J60" s="18">
        <v>123</v>
      </c>
      <c r="K60" s="20">
        <v>101.7579064251717</v>
      </c>
    </row>
    <row r="61" spans="2:11" ht="15" customHeight="1" x14ac:dyDescent="0.25">
      <c r="C61" s="21" t="s">
        <v>20</v>
      </c>
      <c r="D61" s="3">
        <v>141</v>
      </c>
      <c r="E61" s="18">
        <v>75.742986473996396</v>
      </c>
      <c r="F61" s="19">
        <v>5.1478641840087623E-2</v>
      </c>
      <c r="G61" s="3">
        <v>12</v>
      </c>
      <c r="H61" s="18">
        <v>17.029386365926403</v>
      </c>
      <c r="I61" s="19">
        <v>1.1320754716981131E-2</v>
      </c>
      <c r="J61" s="18">
        <v>129</v>
      </c>
      <c r="K61" s="20">
        <v>47.193772367699651</v>
      </c>
    </row>
    <row r="62" spans="2:11" ht="15" customHeight="1" x14ac:dyDescent="0.25">
      <c r="C62" s="21" t="s">
        <v>39</v>
      </c>
      <c r="D62" s="3">
        <v>153</v>
      </c>
      <c r="E62" s="18">
        <v>65.245689512794627</v>
      </c>
      <c r="F62" s="19">
        <v>5.5859802847754658E-2</v>
      </c>
      <c r="G62" s="3">
        <v>37</v>
      </c>
      <c r="H62" s="18">
        <v>28.740215726399825</v>
      </c>
      <c r="I62" s="19">
        <v>3.490566037735849E-2</v>
      </c>
      <c r="J62" s="18">
        <v>116</v>
      </c>
      <c r="K62" s="20">
        <v>43.340523480926507</v>
      </c>
    </row>
    <row r="63" spans="2:11" ht="15" customHeight="1" x14ac:dyDescent="0.25">
      <c r="C63" s="21" t="s">
        <v>21</v>
      </c>
      <c r="D63" s="3">
        <v>171</v>
      </c>
      <c r="E63" s="18">
        <v>85.68547134724767</v>
      </c>
      <c r="F63" s="19">
        <v>6.2431544359255201E-2</v>
      </c>
      <c r="G63" s="3">
        <v>59</v>
      </c>
      <c r="H63" s="18">
        <v>47.010637094172637</v>
      </c>
      <c r="I63" s="19">
        <v>5.5660377358490568E-2</v>
      </c>
      <c r="J63" s="18">
        <v>112</v>
      </c>
      <c r="K63" s="20">
        <v>59.412968865024276</v>
      </c>
    </row>
    <row r="64" spans="2:11" ht="15" customHeight="1" x14ac:dyDescent="0.25">
      <c r="C64" s="21" t="s">
        <v>22</v>
      </c>
      <c r="D64" s="3">
        <v>88</v>
      </c>
      <c r="E64" s="18">
        <v>52.858301145610049</v>
      </c>
      <c r="F64" s="19">
        <v>3.2128514056224897E-2</v>
      </c>
      <c r="G64" s="3">
        <v>29</v>
      </c>
      <c r="H64" s="18">
        <v>26.551836094703507</v>
      </c>
      <c r="I64" s="19">
        <v>2.7358490566037737E-2</v>
      </c>
      <c r="J64" s="18">
        <v>59</v>
      </c>
      <c r="K64" s="20">
        <v>35.958872756644993</v>
      </c>
    </row>
    <row r="65" spans="3:11" ht="15" customHeight="1" x14ac:dyDescent="0.25">
      <c r="C65" s="21" t="s">
        <v>23</v>
      </c>
      <c r="D65" s="3">
        <v>4</v>
      </c>
      <c r="E65" s="18">
        <v>6</v>
      </c>
      <c r="F65" s="19">
        <v>1.4603870025556773E-3</v>
      </c>
      <c r="G65" s="3">
        <v>23</v>
      </c>
      <c r="H65" s="18">
        <v>23.194827009486403</v>
      </c>
      <c r="I65" s="19">
        <v>2.1698113207547168E-2</v>
      </c>
      <c r="J65" s="18">
        <v>-19</v>
      </c>
      <c r="K65" s="20">
        <v>14.564314347368922</v>
      </c>
    </row>
    <row r="66" spans="3:11" ht="15" customHeight="1" x14ac:dyDescent="0.25">
      <c r="C66" s="21" t="s">
        <v>24</v>
      </c>
      <c r="D66" s="3">
        <v>30</v>
      </c>
      <c r="E66" s="18">
        <v>32.06243908376279</v>
      </c>
      <c r="F66" s="19">
        <v>1.0952902519167579E-2</v>
      </c>
      <c r="G66" s="3">
        <v>9</v>
      </c>
      <c r="H66" s="18">
        <v>14</v>
      </c>
      <c r="I66" s="19">
        <v>8.4905660377358489E-3</v>
      </c>
      <c r="J66" s="18">
        <v>21</v>
      </c>
      <c r="K66" s="20">
        <v>21.267909646852157</v>
      </c>
    </row>
    <row r="67" spans="3:11" ht="15" customHeight="1" x14ac:dyDescent="0.25">
      <c r="C67" s="21" t="s">
        <v>25</v>
      </c>
      <c r="D67" s="3">
        <v>0</v>
      </c>
      <c r="E67" s="18">
        <v>13</v>
      </c>
      <c r="F67" s="19">
        <v>0</v>
      </c>
      <c r="G67" s="3">
        <v>15</v>
      </c>
      <c r="H67" s="18">
        <v>26</v>
      </c>
      <c r="I67" s="19">
        <v>1.4150943396226415E-2</v>
      </c>
      <c r="J67" s="18">
        <v>-15</v>
      </c>
      <c r="K67" s="20">
        <v>17.671053925530252</v>
      </c>
    </row>
    <row r="68" spans="3:11" ht="15" customHeight="1" x14ac:dyDescent="0.25">
      <c r="C68" s="21" t="s">
        <v>26</v>
      </c>
      <c r="D68" s="3">
        <v>18</v>
      </c>
      <c r="E68" s="18">
        <v>23.043437243605823</v>
      </c>
      <c r="F68" s="19">
        <v>6.5717415115005475E-3</v>
      </c>
      <c r="G68" s="3">
        <v>33</v>
      </c>
      <c r="H68" s="18">
        <v>34</v>
      </c>
      <c r="I68" s="19">
        <v>3.1132075471698113E-2</v>
      </c>
      <c r="J68" s="18">
        <v>-15</v>
      </c>
      <c r="K68" s="20">
        <v>24.968453225425957</v>
      </c>
    </row>
    <row r="69" spans="3:11" ht="15" customHeight="1" x14ac:dyDescent="0.25">
      <c r="C69" s="21"/>
      <c r="D69" s="3"/>
      <c r="E69" s="18"/>
      <c r="F69" s="19"/>
      <c r="G69" s="3"/>
      <c r="H69" s="18"/>
      <c r="I69" s="19"/>
      <c r="J69" s="18"/>
      <c r="K69" s="20"/>
    </row>
    <row r="70" spans="3:11" ht="15" customHeight="1" x14ac:dyDescent="0.25">
      <c r="C70" s="11" t="s">
        <v>9</v>
      </c>
      <c r="D70" s="3"/>
      <c r="E70" s="18"/>
      <c r="F70" s="19"/>
      <c r="G70" s="3"/>
      <c r="H70" s="18"/>
      <c r="I70" s="19"/>
      <c r="J70" s="18"/>
      <c r="K70" s="20"/>
    </row>
    <row r="71" spans="3:11" ht="15" customHeight="1" x14ac:dyDescent="0.25">
      <c r="C71" s="17" t="s">
        <v>6</v>
      </c>
      <c r="D71" s="3">
        <v>2739</v>
      </c>
      <c r="E71" s="18">
        <v>242.52195638024793</v>
      </c>
      <c r="F71" s="19">
        <v>1</v>
      </c>
      <c r="G71" s="3">
        <v>1060</v>
      </c>
      <c r="H71" s="18">
        <v>201.73946313647889</v>
      </c>
      <c r="I71" s="19">
        <v>1</v>
      </c>
      <c r="J71" s="18">
        <v>1679</v>
      </c>
      <c r="K71" s="20">
        <v>191.76967018190558</v>
      </c>
    </row>
    <row r="72" spans="3:11" ht="15" customHeight="1" x14ac:dyDescent="0.25">
      <c r="C72" s="21" t="s">
        <v>10</v>
      </c>
      <c r="D72" s="3">
        <v>109</v>
      </c>
      <c r="E72" s="18">
        <v>78.364532793860249</v>
      </c>
      <c r="F72" s="19">
        <v>3.9795545819642203E-2</v>
      </c>
      <c r="G72" s="3">
        <v>15</v>
      </c>
      <c r="H72" s="18">
        <v>19</v>
      </c>
      <c r="I72" s="19">
        <v>1.4150943396226415E-2</v>
      </c>
      <c r="J72" s="18">
        <v>94</v>
      </c>
      <c r="K72" s="20">
        <v>49.018224925518439</v>
      </c>
    </row>
    <row r="73" spans="3:11" ht="15" customHeight="1" x14ac:dyDescent="0.25">
      <c r="C73" s="21" t="s">
        <v>11</v>
      </c>
      <c r="D73" s="3">
        <v>751</v>
      </c>
      <c r="E73" s="18">
        <v>209.84041555429687</v>
      </c>
      <c r="F73" s="19">
        <v>0.27418765972982839</v>
      </c>
      <c r="G73" s="3">
        <v>317</v>
      </c>
      <c r="H73" s="18">
        <v>100.60318086422517</v>
      </c>
      <c r="I73" s="19">
        <v>0.29905660377358489</v>
      </c>
      <c r="J73" s="18">
        <v>434</v>
      </c>
      <c r="K73" s="20">
        <v>141.46511860579903</v>
      </c>
    </row>
    <row r="74" spans="3:11" ht="15" customHeight="1" x14ac:dyDescent="0.25">
      <c r="C74" s="21" t="s">
        <v>12</v>
      </c>
      <c r="D74" s="3">
        <v>1879</v>
      </c>
      <c r="E74" s="18">
        <v>330.13027731488063</v>
      </c>
      <c r="F74" s="19">
        <v>0.68601679445052943</v>
      </c>
      <c r="G74" s="3">
        <v>728</v>
      </c>
      <c r="H74" s="18">
        <v>315.6738823532919</v>
      </c>
      <c r="I74" s="19">
        <v>0.68679245283018864</v>
      </c>
      <c r="J74" s="18">
        <v>1151</v>
      </c>
      <c r="K74" s="20">
        <v>277.6698474017229</v>
      </c>
    </row>
    <row r="75" spans="3:11" ht="15" customHeight="1" x14ac:dyDescent="0.25">
      <c r="C75" s="21"/>
      <c r="D75" s="3"/>
      <c r="E75" s="18"/>
      <c r="F75" s="19"/>
      <c r="G75" s="3"/>
      <c r="H75" s="18"/>
      <c r="I75" s="19"/>
      <c r="J75" s="18"/>
      <c r="K75" s="20"/>
    </row>
    <row r="76" spans="3:11" ht="15" customHeight="1" x14ac:dyDescent="0.25">
      <c r="C76" s="11" t="s">
        <v>28</v>
      </c>
      <c r="D76" s="3"/>
      <c r="E76" s="18"/>
      <c r="F76" s="19"/>
      <c r="G76" s="3"/>
      <c r="H76" s="18"/>
      <c r="I76" s="19"/>
      <c r="J76" s="18"/>
      <c r="K76" s="20"/>
    </row>
    <row r="77" spans="3:11" ht="15" customHeight="1" x14ac:dyDescent="0.25">
      <c r="C77" s="17" t="s">
        <v>6</v>
      </c>
      <c r="D77" s="3">
        <v>2739</v>
      </c>
      <c r="E77" s="18">
        <v>43.439613257946945</v>
      </c>
      <c r="F77" s="19">
        <v>1</v>
      </c>
      <c r="G77" s="3">
        <v>1060</v>
      </c>
      <c r="H77" s="18">
        <v>167.86152869837315</v>
      </c>
      <c r="I77" s="19">
        <v>1</v>
      </c>
      <c r="J77" s="18">
        <v>1679</v>
      </c>
      <c r="K77" s="20">
        <v>105.4049577706204</v>
      </c>
    </row>
    <row r="78" spans="3:11" ht="15" customHeight="1" x14ac:dyDescent="0.25">
      <c r="C78" s="21" t="s">
        <v>29</v>
      </c>
      <c r="D78" s="3">
        <v>2079</v>
      </c>
      <c r="E78" s="18">
        <v>60.26180838640672</v>
      </c>
      <c r="F78" s="19">
        <v>0.75903614457831325</v>
      </c>
      <c r="G78" s="3">
        <v>612</v>
      </c>
      <c r="H78" s="18">
        <v>205.37526628102032</v>
      </c>
      <c r="I78" s="19">
        <v>0.57735849056603772</v>
      </c>
      <c r="J78" s="18">
        <v>1467</v>
      </c>
      <c r="K78" s="20">
        <v>130.11175809549542</v>
      </c>
    </row>
    <row r="79" spans="3:11" ht="15" customHeight="1" x14ac:dyDescent="0.25">
      <c r="C79" s="21" t="s">
        <v>30</v>
      </c>
      <c r="D79" s="3">
        <v>660</v>
      </c>
      <c r="E79" s="18">
        <v>38.402911673465596</v>
      </c>
      <c r="F79" s="19">
        <v>0.24096385542168675</v>
      </c>
      <c r="G79" s="3">
        <v>448</v>
      </c>
      <c r="H79" s="18">
        <v>184.58060569843192</v>
      </c>
      <c r="I79" s="19">
        <v>0.42264150943396228</v>
      </c>
      <c r="J79" s="18">
        <v>212</v>
      </c>
      <c r="K79" s="20">
        <v>114.609874017268</v>
      </c>
    </row>
    <row r="80" spans="3:11" ht="15" customHeight="1" x14ac:dyDescent="0.25">
      <c r="C80" s="21"/>
      <c r="D80" s="3"/>
      <c r="E80" s="18"/>
      <c r="F80" s="19"/>
      <c r="G80" s="3"/>
      <c r="H80" s="18"/>
      <c r="I80" s="19"/>
      <c r="J80" s="18"/>
      <c r="K80" s="20"/>
    </row>
    <row r="81" spans="2:11" ht="15" customHeight="1" x14ac:dyDescent="0.25">
      <c r="B81" s="35"/>
      <c r="C81" s="11" t="s">
        <v>27</v>
      </c>
      <c r="D81" s="3"/>
      <c r="E81" s="18"/>
      <c r="F81" s="19"/>
      <c r="G81" s="3"/>
      <c r="H81" s="18"/>
      <c r="I81" s="19"/>
      <c r="J81" s="18"/>
      <c r="K81" s="20"/>
    </row>
    <row r="82" spans="2:11" ht="15" customHeight="1" x14ac:dyDescent="0.25">
      <c r="B82" s="35"/>
      <c r="C82" s="17" t="s">
        <v>6</v>
      </c>
      <c r="D82" s="3">
        <v>2739</v>
      </c>
      <c r="E82" s="18">
        <v>422.86049709094374</v>
      </c>
      <c r="F82" s="19">
        <v>1</v>
      </c>
      <c r="G82" s="3">
        <v>1060</v>
      </c>
      <c r="H82" s="18">
        <v>55.112489510091997</v>
      </c>
      <c r="I82" s="19">
        <v>1</v>
      </c>
      <c r="J82" s="18">
        <v>1679</v>
      </c>
      <c r="K82" s="20">
        <v>259.23212727615953</v>
      </c>
    </row>
    <row r="83" spans="2:11" ht="15" customHeight="1" x14ac:dyDescent="0.25">
      <c r="B83" s="35"/>
      <c r="C83" s="21" t="s">
        <v>31</v>
      </c>
      <c r="D83" s="3">
        <v>777</v>
      </c>
      <c r="E83" s="18">
        <v>218.06421072702415</v>
      </c>
      <c r="F83" s="19">
        <v>0.28368017524644029</v>
      </c>
      <c r="G83" s="3">
        <v>332</v>
      </c>
      <c r="H83" s="18">
        <v>29.973326475384745</v>
      </c>
      <c r="I83" s="19">
        <v>0.31320754716981131</v>
      </c>
      <c r="J83" s="18">
        <v>445</v>
      </c>
      <c r="K83" s="20">
        <v>133.80821661510049</v>
      </c>
    </row>
    <row r="84" spans="2:11" ht="15" customHeight="1" x14ac:dyDescent="0.25">
      <c r="B84" s="35"/>
      <c r="C84" s="21" t="s">
        <v>32</v>
      </c>
      <c r="D84" s="3">
        <v>1844</v>
      </c>
      <c r="E84" s="18">
        <v>357.77926155661959</v>
      </c>
      <c r="F84" s="19">
        <v>0.67323840817816727</v>
      </c>
      <c r="G84" s="3">
        <v>696</v>
      </c>
      <c r="H84" s="18">
        <v>43.398080602717904</v>
      </c>
      <c r="I84" s="19">
        <v>0.65660377358490563</v>
      </c>
      <c r="J84" s="18">
        <v>1148</v>
      </c>
      <c r="K84" s="20">
        <v>219.08918610955067</v>
      </c>
    </row>
    <row r="85" spans="2:11" ht="15" customHeight="1" x14ac:dyDescent="0.25">
      <c r="B85" s="35"/>
      <c r="C85" s="21" t="s">
        <v>33</v>
      </c>
      <c r="D85" s="3">
        <v>25</v>
      </c>
      <c r="E85" s="18">
        <v>25.729360660537214</v>
      </c>
      <c r="F85" s="19">
        <v>9.1274187659729829E-3</v>
      </c>
      <c r="G85" s="3">
        <v>0</v>
      </c>
      <c r="H85" s="18">
        <v>13</v>
      </c>
      <c r="I85" s="19">
        <v>0</v>
      </c>
      <c r="J85" s="18">
        <v>25</v>
      </c>
      <c r="K85" s="20">
        <v>17.524055082552675</v>
      </c>
    </row>
    <row r="86" spans="2:11" ht="15" customHeight="1" x14ac:dyDescent="0.25">
      <c r="B86" s="35"/>
      <c r="C86" s="23" t="s">
        <v>34</v>
      </c>
      <c r="D86" s="24">
        <v>93</v>
      </c>
      <c r="E86" s="30">
        <v>50.90186637049765</v>
      </c>
      <c r="F86" s="26">
        <v>3.3953997809419496E-2</v>
      </c>
      <c r="G86" s="24">
        <v>32</v>
      </c>
      <c r="H86" s="30">
        <v>9.3055252404149655</v>
      </c>
      <c r="I86" s="26">
        <v>3.0188679245283019E-2</v>
      </c>
      <c r="J86" s="30">
        <v>61</v>
      </c>
      <c r="K86" s="25">
        <v>31.456207681912741</v>
      </c>
    </row>
    <row r="87" spans="2:11" ht="15" customHeight="1" x14ac:dyDescent="0.25">
      <c r="B87" s="35"/>
      <c r="C87" s="36"/>
      <c r="D87" s="18"/>
      <c r="E87" s="22"/>
      <c r="F87" s="29"/>
      <c r="G87" s="18"/>
      <c r="H87" s="22"/>
      <c r="I87" s="29"/>
      <c r="J87" s="18"/>
      <c r="K87" s="37"/>
    </row>
    <row r="88" spans="2:11" ht="15" customHeight="1" x14ac:dyDescent="0.25">
      <c r="B88" s="35"/>
      <c r="C88" s="1" t="s">
        <v>7</v>
      </c>
      <c r="D88" s="22"/>
      <c r="E88" s="22"/>
      <c r="F88" s="34"/>
      <c r="G88" s="22"/>
      <c r="H88" s="22"/>
      <c r="I88" s="34"/>
      <c r="J88" s="22"/>
      <c r="K88" s="22"/>
    </row>
    <row r="89" spans="2:11" ht="15" customHeight="1" x14ac:dyDescent="0.25">
      <c r="B89" s="35"/>
      <c r="C89" s="1" t="s">
        <v>35</v>
      </c>
      <c r="D89" s="1"/>
      <c r="E89" s="1"/>
      <c r="F89" s="1"/>
      <c r="G89" s="1"/>
      <c r="H89" s="1"/>
      <c r="I89" s="1"/>
      <c r="J89" s="1"/>
      <c r="K89" s="1"/>
    </row>
    <row r="90" spans="2:11" ht="15" customHeight="1" x14ac:dyDescent="0.25">
      <c r="B90" s="35"/>
      <c r="C90" s="2" t="s">
        <v>8</v>
      </c>
      <c r="D90" s="22"/>
      <c r="E90" s="22"/>
      <c r="F90" s="34"/>
      <c r="G90" s="22"/>
      <c r="H90" s="22"/>
      <c r="I90" s="34"/>
      <c r="J90" s="22"/>
      <c r="K90" s="22"/>
    </row>
    <row r="91" spans="2:11" ht="15" customHeight="1" x14ac:dyDescent="0.25">
      <c r="B91" s="35"/>
      <c r="C91" s="1" t="s">
        <v>41</v>
      </c>
      <c r="D91" s="22"/>
      <c r="E91" s="22"/>
      <c r="F91" s="34"/>
      <c r="G91" s="22"/>
      <c r="H91" s="22"/>
      <c r="I91" s="34"/>
      <c r="J91" s="22"/>
      <c r="K91" s="22"/>
    </row>
    <row r="92" spans="2:11" ht="15" customHeight="1" x14ac:dyDescent="0.25">
      <c r="B92" s="35"/>
      <c r="C92" s="32"/>
      <c r="D92" s="42"/>
      <c r="E92" s="42"/>
      <c r="F92" s="42"/>
      <c r="G92" s="42"/>
      <c r="H92" s="42"/>
      <c r="I92" s="42"/>
      <c r="J92" s="42"/>
      <c r="K92" s="42"/>
    </row>
    <row r="93" spans="2:11" ht="15" customHeight="1" x14ac:dyDescent="0.25">
      <c r="B93" s="35"/>
      <c r="C93" s="32" t="str">
        <f>C48</f>
        <v>Somerset County</v>
      </c>
      <c r="D93" s="42" t="s">
        <v>38</v>
      </c>
      <c r="E93" s="42"/>
      <c r="F93" s="42"/>
      <c r="G93" s="42"/>
      <c r="H93" s="42"/>
      <c r="I93" s="42"/>
      <c r="J93" s="42"/>
      <c r="K93" s="42"/>
    </row>
    <row r="94" spans="2:11" ht="15" customHeight="1" x14ac:dyDescent="0.25">
      <c r="B94" s="35"/>
      <c r="C94" s="33"/>
      <c r="D94" s="22"/>
      <c r="E94" s="22"/>
      <c r="F94" s="34"/>
      <c r="G94" s="22"/>
      <c r="H94" s="22"/>
      <c r="I94" s="34"/>
      <c r="J94" s="22"/>
      <c r="K94" s="22"/>
    </row>
    <row r="95" spans="2:11" ht="15" customHeight="1" x14ac:dyDescent="0.25">
      <c r="B95" s="35"/>
      <c r="C95" s="4"/>
      <c r="D95" s="43" t="s">
        <v>0</v>
      </c>
      <c r="E95" s="44"/>
      <c r="F95" s="45"/>
      <c r="G95" s="44" t="s">
        <v>5</v>
      </c>
      <c r="H95" s="44"/>
      <c r="I95" s="44"/>
      <c r="J95" s="43" t="s">
        <v>1</v>
      </c>
      <c r="K95" s="45"/>
    </row>
    <row r="96" spans="2:11" ht="15" customHeight="1" x14ac:dyDescent="0.25">
      <c r="B96" s="35"/>
      <c r="C96" s="5"/>
      <c r="D96" s="6" t="s">
        <v>2</v>
      </c>
      <c r="E96" s="7" t="s">
        <v>3</v>
      </c>
      <c r="F96" s="9" t="s">
        <v>4</v>
      </c>
      <c r="G96" s="27" t="s">
        <v>2</v>
      </c>
      <c r="H96" s="7" t="s">
        <v>3</v>
      </c>
      <c r="I96" s="8" t="s">
        <v>4</v>
      </c>
      <c r="J96" s="6" t="s">
        <v>2</v>
      </c>
      <c r="K96" s="10" t="s">
        <v>3</v>
      </c>
    </row>
    <row r="97" spans="2:11" ht="15" customHeight="1" x14ac:dyDescent="0.25">
      <c r="B97" s="35"/>
      <c r="C97" s="11" t="s">
        <v>14</v>
      </c>
      <c r="D97" s="12"/>
      <c r="E97" s="13"/>
      <c r="F97" s="15"/>
      <c r="G97" s="28"/>
      <c r="H97" s="13"/>
      <c r="I97" s="14"/>
      <c r="J97" s="12"/>
      <c r="K97" s="16"/>
    </row>
    <row r="98" spans="2:11" ht="15" customHeight="1" x14ac:dyDescent="0.25">
      <c r="B98" s="35"/>
      <c r="C98" s="17" t="s">
        <v>6</v>
      </c>
      <c r="D98" s="3">
        <v>230</v>
      </c>
      <c r="E98" s="18">
        <v>119.83738982471205</v>
      </c>
      <c r="F98" s="19">
        <v>1</v>
      </c>
      <c r="G98" s="18">
        <v>106</v>
      </c>
      <c r="H98" s="18">
        <v>72.277243998370608</v>
      </c>
      <c r="I98" s="29">
        <v>1</v>
      </c>
      <c r="J98" s="3">
        <v>124</v>
      </c>
      <c r="K98" s="20">
        <v>85.07381052757998</v>
      </c>
    </row>
    <row r="99" spans="2:11" ht="15" customHeight="1" x14ac:dyDescent="0.25">
      <c r="B99" s="35"/>
      <c r="C99" s="21" t="s">
        <v>13</v>
      </c>
      <c r="D99" s="3">
        <v>0</v>
      </c>
      <c r="E99" s="18">
        <v>13</v>
      </c>
      <c r="F99" s="19">
        <v>0</v>
      </c>
      <c r="G99" s="3">
        <v>10</v>
      </c>
      <c r="H99" s="18">
        <v>17</v>
      </c>
      <c r="I99" s="19">
        <v>9.4339622641509441E-2</v>
      </c>
      <c r="J99" s="18">
        <v>-10</v>
      </c>
      <c r="K99" s="20">
        <v>13.009686662025956</v>
      </c>
    </row>
    <row r="100" spans="2:11" ht="15" customHeight="1" x14ac:dyDescent="0.25">
      <c r="B100" s="35"/>
      <c r="C100" s="21" t="s">
        <v>15</v>
      </c>
      <c r="D100" s="3">
        <v>0</v>
      </c>
      <c r="E100" s="18">
        <v>13</v>
      </c>
      <c r="F100" s="19">
        <v>0</v>
      </c>
      <c r="G100" s="3">
        <v>0</v>
      </c>
      <c r="H100" s="18">
        <v>13</v>
      </c>
      <c r="I100" s="19">
        <v>0</v>
      </c>
      <c r="J100" s="18">
        <v>0</v>
      </c>
      <c r="K100" s="20">
        <v>11.176155812067012</v>
      </c>
    </row>
    <row r="101" spans="2:11" ht="15" customHeight="1" x14ac:dyDescent="0.25">
      <c r="B101" s="35"/>
      <c r="C101" s="21" t="s">
        <v>16</v>
      </c>
      <c r="D101" s="3">
        <v>106</v>
      </c>
      <c r="E101" s="18">
        <v>54.881690936048976</v>
      </c>
      <c r="F101" s="19">
        <v>0.46086956521739131</v>
      </c>
      <c r="G101" s="3">
        <v>35</v>
      </c>
      <c r="H101" s="18">
        <v>47.853944456021594</v>
      </c>
      <c r="I101" s="19">
        <v>0.330188679245283</v>
      </c>
      <c r="J101" s="18">
        <v>71</v>
      </c>
      <c r="K101" s="20">
        <v>44.264336567531984</v>
      </c>
    </row>
    <row r="102" spans="2:11" ht="15" customHeight="1" x14ac:dyDescent="0.25">
      <c r="B102" s="35"/>
      <c r="C102" s="21" t="s">
        <v>17</v>
      </c>
      <c r="D102" s="3">
        <v>32</v>
      </c>
      <c r="E102" s="18">
        <v>32.649655434629011</v>
      </c>
      <c r="F102" s="19">
        <v>0.1391304347826087</v>
      </c>
      <c r="G102" s="3">
        <v>11</v>
      </c>
      <c r="H102" s="18">
        <v>18</v>
      </c>
      <c r="I102" s="19">
        <v>0.10377358490566038</v>
      </c>
      <c r="J102" s="18">
        <v>21</v>
      </c>
      <c r="K102" s="20">
        <v>22.664257607668382</v>
      </c>
    </row>
    <row r="103" spans="2:11" ht="15" customHeight="1" x14ac:dyDescent="0.25">
      <c r="B103" s="35"/>
      <c r="C103" s="21" t="s">
        <v>40</v>
      </c>
      <c r="D103" s="3">
        <v>0</v>
      </c>
      <c r="E103" s="18">
        <v>13</v>
      </c>
      <c r="F103" s="19">
        <v>0</v>
      </c>
      <c r="G103" s="3">
        <v>13</v>
      </c>
      <c r="H103" s="18">
        <v>16</v>
      </c>
      <c r="I103" s="19">
        <v>0.12264150943396226</v>
      </c>
      <c r="J103" s="18">
        <v>-13</v>
      </c>
      <c r="K103" s="20">
        <v>12.532235944126628</v>
      </c>
    </row>
    <row r="104" spans="2:11" ht="15" customHeight="1" x14ac:dyDescent="0.25">
      <c r="B104" s="35"/>
      <c r="C104" s="21" t="s">
        <v>18</v>
      </c>
      <c r="D104" s="3">
        <v>0</v>
      </c>
      <c r="E104" s="18">
        <v>13</v>
      </c>
      <c r="F104" s="19">
        <v>0</v>
      </c>
      <c r="G104" s="3">
        <v>7</v>
      </c>
      <c r="H104" s="18">
        <v>12</v>
      </c>
      <c r="I104" s="19">
        <v>6.6037735849056603E-2</v>
      </c>
      <c r="J104" s="18">
        <v>-7</v>
      </c>
      <c r="K104" s="20">
        <v>10.754897272312542</v>
      </c>
    </row>
    <row r="105" spans="2:11" ht="15" customHeight="1" x14ac:dyDescent="0.25">
      <c r="B105" s="35"/>
      <c r="C105" s="21" t="s">
        <v>19</v>
      </c>
      <c r="D105" s="3">
        <v>0</v>
      </c>
      <c r="E105" s="18">
        <v>13</v>
      </c>
      <c r="F105" s="19">
        <v>0</v>
      </c>
      <c r="G105" s="3">
        <v>0</v>
      </c>
      <c r="H105" s="18">
        <v>13</v>
      </c>
      <c r="I105" s="19">
        <v>0</v>
      </c>
      <c r="J105" s="18">
        <v>0</v>
      </c>
      <c r="K105" s="20">
        <v>11.176155812067012</v>
      </c>
    </row>
    <row r="106" spans="2:11" ht="15" customHeight="1" x14ac:dyDescent="0.25">
      <c r="B106" s="35"/>
      <c r="C106" s="21" t="s">
        <v>20</v>
      </c>
      <c r="D106" s="3">
        <v>0</v>
      </c>
      <c r="E106" s="18">
        <v>13</v>
      </c>
      <c r="F106" s="19">
        <v>0</v>
      </c>
      <c r="G106" s="3">
        <v>0</v>
      </c>
      <c r="H106" s="18">
        <v>13</v>
      </c>
      <c r="I106" s="19">
        <v>0</v>
      </c>
      <c r="J106" s="18">
        <v>0</v>
      </c>
      <c r="K106" s="20">
        <v>11.176155812067012</v>
      </c>
    </row>
    <row r="107" spans="2:11" ht="15" customHeight="1" x14ac:dyDescent="0.25">
      <c r="B107" s="35"/>
      <c r="C107" s="21" t="s">
        <v>39</v>
      </c>
      <c r="D107" s="3">
        <v>55</v>
      </c>
      <c r="E107" s="18">
        <v>86</v>
      </c>
      <c r="F107" s="19">
        <v>0.2391304347826087</v>
      </c>
      <c r="G107" s="3">
        <v>0</v>
      </c>
      <c r="H107" s="18">
        <v>13</v>
      </c>
      <c r="I107" s="19">
        <v>0</v>
      </c>
      <c r="J107" s="18">
        <v>55</v>
      </c>
      <c r="K107" s="20">
        <v>52.873561371585495</v>
      </c>
    </row>
    <row r="108" spans="2:11" ht="15" customHeight="1" x14ac:dyDescent="0.25">
      <c r="B108" s="35"/>
      <c r="C108" s="21" t="s">
        <v>21</v>
      </c>
      <c r="D108" s="3">
        <v>0</v>
      </c>
      <c r="E108" s="18">
        <v>13</v>
      </c>
      <c r="F108" s="19">
        <v>0</v>
      </c>
      <c r="G108" s="3">
        <v>0</v>
      </c>
      <c r="H108" s="18">
        <v>13</v>
      </c>
      <c r="I108" s="19">
        <v>0</v>
      </c>
      <c r="J108" s="18">
        <v>0</v>
      </c>
      <c r="K108" s="20">
        <v>11.176155812067012</v>
      </c>
    </row>
    <row r="109" spans="2:11" ht="15" customHeight="1" x14ac:dyDescent="0.25">
      <c r="B109" s="35"/>
      <c r="C109" s="21" t="s">
        <v>22</v>
      </c>
      <c r="D109" s="3">
        <v>17</v>
      </c>
      <c r="E109" s="18">
        <v>23.430749027719965</v>
      </c>
      <c r="F109" s="19">
        <v>7.3913043478260873E-2</v>
      </c>
      <c r="G109" s="3">
        <v>11</v>
      </c>
      <c r="H109" s="18">
        <v>16</v>
      </c>
      <c r="I109" s="19">
        <v>0.10377358490566038</v>
      </c>
      <c r="J109" s="18">
        <v>6</v>
      </c>
      <c r="K109" s="20">
        <v>17.247733688888886</v>
      </c>
    </row>
    <row r="110" spans="2:11" ht="15" customHeight="1" x14ac:dyDescent="0.25">
      <c r="B110" s="35"/>
      <c r="C110" s="21" t="s">
        <v>23</v>
      </c>
      <c r="D110" s="3">
        <v>0</v>
      </c>
      <c r="E110" s="18">
        <v>13</v>
      </c>
      <c r="F110" s="19">
        <v>0</v>
      </c>
      <c r="G110" s="3">
        <v>0</v>
      </c>
      <c r="H110" s="18">
        <v>13</v>
      </c>
      <c r="I110" s="19">
        <v>0</v>
      </c>
      <c r="J110" s="18">
        <v>0</v>
      </c>
      <c r="K110" s="20">
        <v>11.176155812067012</v>
      </c>
    </row>
    <row r="111" spans="2:11" ht="15" customHeight="1" x14ac:dyDescent="0.25">
      <c r="B111" s="35"/>
      <c r="C111" s="21" t="s">
        <v>24</v>
      </c>
      <c r="D111" s="3">
        <v>20</v>
      </c>
      <c r="E111" s="18">
        <v>25.455844122715707</v>
      </c>
      <c r="F111" s="19">
        <v>8.6956521739130432E-2</v>
      </c>
      <c r="G111" s="3">
        <v>7</v>
      </c>
      <c r="H111" s="18">
        <v>11</v>
      </c>
      <c r="I111" s="19">
        <v>6.6037735849056603E-2</v>
      </c>
      <c r="J111" s="18">
        <v>13</v>
      </c>
      <c r="K111" s="20">
        <v>16.857659117157503</v>
      </c>
    </row>
    <row r="112" spans="2:11" ht="15" customHeight="1" x14ac:dyDescent="0.25">
      <c r="B112" s="35"/>
      <c r="C112" s="21" t="s">
        <v>25</v>
      </c>
      <c r="D112" s="3">
        <v>0</v>
      </c>
      <c r="E112" s="18">
        <v>13</v>
      </c>
      <c r="F112" s="19">
        <v>0</v>
      </c>
      <c r="G112" s="3">
        <v>0</v>
      </c>
      <c r="H112" s="18">
        <v>13</v>
      </c>
      <c r="I112" s="19">
        <v>0</v>
      </c>
      <c r="J112" s="18">
        <v>0</v>
      </c>
      <c r="K112" s="20">
        <v>11.176155812067012</v>
      </c>
    </row>
    <row r="113" spans="2:11" ht="15" customHeight="1" x14ac:dyDescent="0.25">
      <c r="B113" s="35"/>
      <c r="C113" s="21" t="s">
        <v>26</v>
      </c>
      <c r="D113" s="3">
        <v>0</v>
      </c>
      <c r="E113" s="18">
        <v>13</v>
      </c>
      <c r="F113" s="19">
        <v>0</v>
      </c>
      <c r="G113" s="3">
        <v>12</v>
      </c>
      <c r="H113" s="18">
        <v>19</v>
      </c>
      <c r="I113" s="19">
        <v>0.11320754716981132</v>
      </c>
      <c r="J113" s="18">
        <v>-12</v>
      </c>
      <c r="K113" s="20">
        <v>13.994971955284301</v>
      </c>
    </row>
    <row r="114" spans="2:11" ht="15" customHeight="1" x14ac:dyDescent="0.25">
      <c r="C114" s="21"/>
      <c r="D114" s="3"/>
      <c r="E114" s="18"/>
      <c r="F114" s="19"/>
      <c r="G114" s="3"/>
      <c r="H114" s="18"/>
      <c r="I114" s="19"/>
      <c r="J114" s="18"/>
      <c r="K114" s="20"/>
    </row>
    <row r="115" spans="2:11" ht="15" customHeight="1" x14ac:dyDescent="0.25">
      <c r="C115" s="11" t="s">
        <v>9</v>
      </c>
      <c r="D115" s="3"/>
      <c r="E115" s="18"/>
      <c r="F115" s="19"/>
      <c r="G115" s="3"/>
      <c r="H115" s="18"/>
      <c r="I115" s="19"/>
      <c r="J115" s="18"/>
      <c r="K115" s="20"/>
    </row>
    <row r="116" spans="2:11" ht="15" customHeight="1" x14ac:dyDescent="0.25">
      <c r="B116" s="35"/>
      <c r="C116" s="17" t="s">
        <v>6</v>
      </c>
      <c r="D116" s="3">
        <v>230</v>
      </c>
      <c r="E116" s="18">
        <v>70.327804809627082</v>
      </c>
      <c r="F116" s="19">
        <v>1</v>
      </c>
      <c r="G116" s="3">
        <v>106</v>
      </c>
      <c r="H116" s="18">
        <v>42.553191489361701</v>
      </c>
      <c r="I116" s="19">
        <v>1</v>
      </c>
      <c r="J116" s="18">
        <v>124</v>
      </c>
      <c r="K116" s="20">
        <v>49.969361684050568</v>
      </c>
    </row>
    <row r="117" spans="2:11" ht="15" customHeight="1" x14ac:dyDescent="0.25">
      <c r="B117" s="35"/>
      <c r="C117" s="21" t="s">
        <v>10</v>
      </c>
      <c r="D117" s="3">
        <v>0</v>
      </c>
      <c r="E117" s="18">
        <v>13</v>
      </c>
      <c r="F117" s="19">
        <v>0</v>
      </c>
      <c r="G117" s="3">
        <v>0</v>
      </c>
      <c r="H117" s="18">
        <v>13</v>
      </c>
      <c r="I117" s="19">
        <v>0</v>
      </c>
      <c r="J117" s="18">
        <v>0</v>
      </c>
      <c r="K117" s="20">
        <v>11.176155812067012</v>
      </c>
    </row>
    <row r="118" spans="2:11" ht="15" customHeight="1" x14ac:dyDescent="0.25">
      <c r="B118" s="35"/>
      <c r="C118" s="21" t="s">
        <v>11</v>
      </c>
      <c r="D118" s="3">
        <v>124</v>
      </c>
      <c r="E118" s="18">
        <v>100.31948963187561</v>
      </c>
      <c r="F118" s="19">
        <v>0.53913043478260869</v>
      </c>
      <c r="G118" s="3">
        <v>57</v>
      </c>
      <c r="H118" s="18">
        <v>46.065171225124082</v>
      </c>
      <c r="I118" s="19">
        <v>0.53773584905660377</v>
      </c>
      <c r="J118" s="18">
        <v>67</v>
      </c>
      <c r="K118" s="20">
        <v>67.106514867990626</v>
      </c>
    </row>
    <row r="119" spans="2:11" ht="15" customHeight="1" x14ac:dyDescent="0.25">
      <c r="B119" s="35"/>
      <c r="C119" s="21" t="s">
        <v>12</v>
      </c>
      <c r="D119" s="3">
        <v>106</v>
      </c>
      <c r="E119" s="18">
        <v>56.133768802744754</v>
      </c>
      <c r="F119" s="19">
        <v>0.46086956521739131</v>
      </c>
      <c r="G119" s="3">
        <v>49</v>
      </c>
      <c r="H119" s="18">
        <v>51.078371156488537</v>
      </c>
      <c r="I119" s="19">
        <v>0.46226415094339623</v>
      </c>
      <c r="J119" s="18">
        <v>57</v>
      </c>
      <c r="K119" s="20">
        <v>46.136573765374536</v>
      </c>
    </row>
    <row r="120" spans="2:11" ht="15" customHeight="1" x14ac:dyDescent="0.25">
      <c r="C120" s="21"/>
      <c r="D120" s="3"/>
      <c r="E120" s="18"/>
      <c r="F120" s="19"/>
      <c r="G120" s="3"/>
      <c r="H120" s="18"/>
      <c r="I120" s="19"/>
      <c r="J120" s="18"/>
      <c r="K120" s="20"/>
    </row>
    <row r="121" spans="2:11" ht="15" customHeight="1" x14ac:dyDescent="0.25">
      <c r="C121" s="11" t="s">
        <v>28</v>
      </c>
      <c r="D121" s="3"/>
      <c r="E121" s="18"/>
      <c r="F121" s="19"/>
      <c r="G121" s="3"/>
      <c r="H121" s="18"/>
      <c r="I121" s="19"/>
      <c r="J121" s="18"/>
      <c r="K121" s="20"/>
    </row>
    <row r="122" spans="2:11" ht="15" customHeight="1" x14ac:dyDescent="0.25">
      <c r="C122" s="17" t="s">
        <v>6</v>
      </c>
      <c r="D122" s="3">
        <v>230</v>
      </c>
      <c r="E122" s="18">
        <v>16.911534525287763</v>
      </c>
      <c r="F122" s="19">
        <v>1</v>
      </c>
      <c r="G122" s="3">
        <v>106</v>
      </c>
      <c r="H122" s="18">
        <v>41.83059955948638</v>
      </c>
      <c r="I122" s="19">
        <v>1</v>
      </c>
      <c r="J122" s="18">
        <v>124</v>
      </c>
      <c r="K122" s="20">
        <v>27.428468086973766</v>
      </c>
    </row>
    <row r="123" spans="2:11" ht="15" customHeight="1" x14ac:dyDescent="0.25">
      <c r="B123" s="35"/>
      <c r="C123" s="21" t="s">
        <v>29</v>
      </c>
      <c r="D123" s="3">
        <v>121</v>
      </c>
      <c r="E123" s="18">
        <v>21.130407591904138</v>
      </c>
      <c r="F123" s="19">
        <v>0.52608695652173909</v>
      </c>
      <c r="G123" s="3">
        <v>60</v>
      </c>
      <c r="H123" s="18">
        <v>53.047148839499371</v>
      </c>
      <c r="I123" s="19">
        <v>0.56603773584905659</v>
      </c>
      <c r="J123" s="18">
        <v>61</v>
      </c>
      <c r="K123" s="20">
        <v>34.711694006980551</v>
      </c>
    </row>
    <row r="124" spans="2:11" ht="15" customHeight="1" x14ac:dyDescent="0.25">
      <c r="B124" s="35"/>
      <c r="C124" s="21" t="s">
        <v>30</v>
      </c>
      <c r="D124" s="3">
        <v>109</v>
      </c>
      <c r="E124" s="18">
        <v>18.094999999999999</v>
      </c>
      <c r="F124" s="19">
        <v>0.47391304347826085</v>
      </c>
      <c r="G124" s="3">
        <v>46</v>
      </c>
      <c r="H124" s="18">
        <v>43.829214001622248</v>
      </c>
      <c r="I124" s="19">
        <v>0.43396226415094341</v>
      </c>
      <c r="J124" s="18">
        <v>63</v>
      </c>
      <c r="K124" s="20">
        <v>28.825290261710332</v>
      </c>
    </row>
    <row r="125" spans="2:11" ht="15" customHeight="1" x14ac:dyDescent="0.25">
      <c r="C125" s="21"/>
      <c r="D125" s="3"/>
      <c r="E125" s="18"/>
      <c r="F125" s="19"/>
      <c r="G125" s="3"/>
      <c r="H125" s="18"/>
      <c r="I125" s="19"/>
      <c r="J125" s="18"/>
      <c r="K125" s="20"/>
    </row>
    <row r="126" spans="2:11" ht="15" customHeight="1" x14ac:dyDescent="0.25">
      <c r="C126" s="11" t="s">
        <v>27</v>
      </c>
      <c r="D126" s="3"/>
      <c r="E126" s="18"/>
      <c r="F126" s="19"/>
      <c r="G126" s="3"/>
      <c r="H126" s="18"/>
      <c r="I126" s="19"/>
      <c r="J126" s="18"/>
      <c r="K126" s="20"/>
    </row>
    <row r="127" spans="2:11" ht="15" customHeight="1" x14ac:dyDescent="0.25">
      <c r="C127" s="17" t="s">
        <v>6</v>
      </c>
      <c r="D127" s="3">
        <v>230</v>
      </c>
      <c r="E127" s="18">
        <v>116.41735265844176</v>
      </c>
      <c r="F127" s="19">
        <v>1</v>
      </c>
      <c r="G127" s="3">
        <v>106</v>
      </c>
      <c r="H127" s="18">
        <v>21.350378216790446</v>
      </c>
      <c r="I127" s="19">
        <v>1</v>
      </c>
      <c r="J127" s="18">
        <v>124</v>
      </c>
      <c r="K127" s="20">
        <v>71.95072333254619</v>
      </c>
    </row>
    <row r="128" spans="2:11" ht="15" customHeight="1" x14ac:dyDescent="0.25">
      <c r="B128" s="35"/>
      <c r="C128" s="21" t="s">
        <v>31</v>
      </c>
      <c r="D128" s="3">
        <v>124</v>
      </c>
      <c r="E128" s="18">
        <v>100.31948963187561</v>
      </c>
      <c r="F128" s="19">
        <v>0.53913043478260869</v>
      </c>
      <c r="G128" s="3">
        <v>57</v>
      </c>
      <c r="H128" s="18">
        <v>12.419477646020384</v>
      </c>
      <c r="I128" s="19">
        <v>0.53773584905660377</v>
      </c>
      <c r="J128" s="18">
        <v>67</v>
      </c>
      <c r="K128" s="20">
        <v>61.45004708004106</v>
      </c>
    </row>
    <row r="129" spans="2:11" ht="15" customHeight="1" x14ac:dyDescent="0.25">
      <c r="B129" s="35"/>
      <c r="C129" s="21" t="s">
        <v>32</v>
      </c>
      <c r="D129" s="3">
        <v>106</v>
      </c>
      <c r="E129" s="18">
        <v>56.133768802744754</v>
      </c>
      <c r="F129" s="19">
        <v>0.46086956521739131</v>
      </c>
      <c r="G129" s="3">
        <v>36</v>
      </c>
      <c r="H129" s="18">
        <v>9.870000000000001</v>
      </c>
      <c r="I129" s="19">
        <v>0.33962264150943394</v>
      </c>
      <c r="J129" s="18">
        <v>70</v>
      </c>
      <c r="K129" s="20">
        <v>34.647346418361458</v>
      </c>
    </row>
    <row r="130" spans="2:11" ht="15" customHeight="1" x14ac:dyDescent="0.25">
      <c r="B130" s="35"/>
      <c r="C130" s="21" t="s">
        <v>33</v>
      </c>
      <c r="D130" s="3">
        <v>0</v>
      </c>
      <c r="E130" s="18">
        <v>13</v>
      </c>
      <c r="F130" s="19">
        <v>0</v>
      </c>
      <c r="G130" s="3">
        <v>0</v>
      </c>
      <c r="H130" s="18">
        <v>13</v>
      </c>
      <c r="I130" s="19">
        <v>0</v>
      </c>
      <c r="J130" s="18">
        <v>0</v>
      </c>
      <c r="K130" s="20">
        <v>11.176155812067012</v>
      </c>
    </row>
    <row r="131" spans="2:11" ht="15" customHeight="1" x14ac:dyDescent="0.25">
      <c r="B131" s="35"/>
      <c r="C131" s="23" t="s">
        <v>34</v>
      </c>
      <c r="D131" s="24">
        <v>0</v>
      </c>
      <c r="E131" s="30">
        <v>13</v>
      </c>
      <c r="F131" s="26">
        <v>0</v>
      </c>
      <c r="G131" s="24">
        <v>13</v>
      </c>
      <c r="H131" s="30">
        <v>5.9311318481382624</v>
      </c>
      <c r="I131" s="26">
        <v>0.12264150943396226</v>
      </c>
      <c r="J131" s="30">
        <v>-13</v>
      </c>
      <c r="K131" s="25">
        <v>8.6863818341009864</v>
      </c>
    </row>
    <row r="132" spans="2:11" ht="15" customHeight="1" x14ac:dyDescent="0.25">
      <c r="C132" s="36"/>
      <c r="D132" s="18"/>
      <c r="E132" s="22"/>
      <c r="F132" s="29"/>
      <c r="G132" s="18"/>
      <c r="H132" s="22"/>
      <c r="I132" s="29"/>
      <c r="J132" s="18"/>
      <c r="K132" s="37"/>
    </row>
    <row r="133" spans="2:11" ht="15" customHeight="1" x14ac:dyDescent="0.25">
      <c r="C133" s="1" t="s">
        <v>7</v>
      </c>
      <c r="D133" s="22"/>
      <c r="E133" s="22"/>
      <c r="F133" s="34"/>
      <c r="G133" s="22"/>
      <c r="H133" s="22"/>
      <c r="I133" s="34"/>
      <c r="J133" s="22"/>
      <c r="K133" s="22"/>
    </row>
    <row r="134" spans="2:11" ht="15" customHeight="1" x14ac:dyDescent="0.25">
      <c r="C134" s="1" t="s">
        <v>35</v>
      </c>
      <c r="D134" s="1"/>
      <c r="E134" s="1"/>
      <c r="F134" s="1"/>
      <c r="G134" s="1"/>
      <c r="H134" s="1"/>
      <c r="I134" s="1"/>
      <c r="J134" s="1"/>
      <c r="K134" s="1"/>
    </row>
    <row r="135" spans="2:11" ht="15" customHeight="1" x14ac:dyDescent="0.25">
      <c r="C135" s="2" t="s">
        <v>8</v>
      </c>
      <c r="D135" s="22"/>
      <c r="E135" s="22"/>
      <c r="F135" s="34"/>
      <c r="G135" s="22"/>
      <c r="H135" s="22"/>
      <c r="I135" s="34"/>
      <c r="J135" s="22"/>
      <c r="K135" s="22"/>
    </row>
    <row r="136" spans="2:11" ht="15" customHeight="1" x14ac:dyDescent="0.25">
      <c r="C136" s="1" t="s">
        <v>41</v>
      </c>
      <c r="D136" s="22"/>
      <c r="E136" s="22"/>
      <c r="F136" s="34"/>
      <c r="G136" s="22"/>
      <c r="H136" s="22"/>
      <c r="I136" s="34"/>
      <c r="J136" s="22"/>
      <c r="K136" s="22"/>
    </row>
    <row r="137" spans="2:11" ht="15" customHeight="1" x14ac:dyDescent="0.25">
      <c r="C137" s="32"/>
      <c r="D137" s="46"/>
      <c r="E137" s="46"/>
      <c r="F137" s="46"/>
      <c r="G137" s="46"/>
      <c r="H137" s="46"/>
      <c r="I137" s="46"/>
      <c r="J137" s="46"/>
      <c r="K137" s="46"/>
    </row>
    <row r="138" spans="2:11" ht="15" customHeight="1" x14ac:dyDescent="0.25">
      <c r="C138" s="32" t="str">
        <f>C3</f>
        <v>Somerset County</v>
      </c>
      <c r="D138" s="46" t="s">
        <v>36</v>
      </c>
      <c r="E138" s="46"/>
      <c r="F138" s="46"/>
      <c r="G138" s="46"/>
      <c r="H138" s="46"/>
      <c r="I138" s="46"/>
      <c r="J138" s="46"/>
      <c r="K138" s="46"/>
    </row>
    <row r="139" spans="2:11" ht="15" customHeight="1" x14ac:dyDescent="0.25">
      <c r="C139" s="33"/>
      <c r="D139" s="22"/>
      <c r="E139" s="22"/>
      <c r="F139" s="34"/>
      <c r="G139" s="22"/>
      <c r="H139" s="22"/>
      <c r="I139" s="34"/>
      <c r="J139" s="22"/>
      <c r="K139" s="22"/>
    </row>
    <row r="140" spans="2:11" ht="15" customHeight="1" x14ac:dyDescent="0.25">
      <c r="C140" s="4"/>
      <c r="D140" s="43" t="s">
        <v>0</v>
      </c>
      <c r="E140" s="44"/>
      <c r="F140" s="45"/>
      <c r="G140" s="44" t="s">
        <v>5</v>
      </c>
      <c r="H140" s="44"/>
      <c r="I140" s="44"/>
      <c r="J140" s="43" t="s">
        <v>1</v>
      </c>
      <c r="K140" s="45"/>
    </row>
    <row r="141" spans="2:11" ht="15" customHeight="1" x14ac:dyDescent="0.25">
      <c r="C141" s="5"/>
      <c r="D141" s="6" t="s">
        <v>2</v>
      </c>
      <c r="E141" s="7" t="s">
        <v>3</v>
      </c>
      <c r="F141" s="9" t="s">
        <v>4</v>
      </c>
      <c r="G141" s="27" t="s">
        <v>2</v>
      </c>
      <c r="H141" s="7" t="s">
        <v>3</v>
      </c>
      <c r="I141" s="8" t="s">
        <v>4</v>
      </c>
      <c r="J141" s="6" t="s">
        <v>2</v>
      </c>
      <c r="K141" s="10" t="s">
        <v>3</v>
      </c>
    </row>
    <row r="142" spans="2:11" ht="15" customHeight="1" x14ac:dyDescent="0.25">
      <c r="C142" s="11" t="s">
        <v>14</v>
      </c>
      <c r="D142" s="12"/>
      <c r="E142" s="13"/>
      <c r="F142" s="15"/>
      <c r="G142" s="28"/>
      <c r="H142" s="13"/>
      <c r="I142" s="14"/>
      <c r="J142" s="12"/>
      <c r="K142" s="16"/>
    </row>
    <row r="143" spans="2:11" ht="15" customHeight="1" x14ac:dyDescent="0.25">
      <c r="B143" s="35"/>
      <c r="C143" s="17" t="s">
        <v>6</v>
      </c>
      <c r="D143" s="3">
        <v>19</v>
      </c>
      <c r="E143" s="18">
        <v>56.124860801609117</v>
      </c>
      <c r="F143" s="19">
        <v>1</v>
      </c>
      <c r="G143" s="18">
        <v>0</v>
      </c>
      <c r="H143" s="18">
        <v>50.34878350069642</v>
      </c>
      <c r="I143" s="29">
        <v>0</v>
      </c>
      <c r="J143" s="3">
        <v>19</v>
      </c>
      <c r="K143" s="20">
        <v>45.835221267220199</v>
      </c>
    </row>
    <row r="144" spans="2:11" ht="15" customHeight="1" x14ac:dyDescent="0.25">
      <c r="B144" s="38"/>
      <c r="C144" s="21" t="s">
        <v>13</v>
      </c>
      <c r="D144" s="3">
        <v>0</v>
      </c>
      <c r="E144" s="18">
        <v>13</v>
      </c>
      <c r="F144" s="19">
        <v>0</v>
      </c>
      <c r="G144" s="3">
        <v>0</v>
      </c>
      <c r="H144" s="18">
        <v>13</v>
      </c>
      <c r="I144" s="19">
        <v>0</v>
      </c>
      <c r="J144" s="18">
        <v>0</v>
      </c>
      <c r="K144" s="20">
        <v>11.176155812067012</v>
      </c>
    </row>
    <row r="145" spans="2:11" ht="15" customHeight="1" x14ac:dyDescent="0.25">
      <c r="B145" s="38"/>
      <c r="C145" s="21" t="s">
        <v>15</v>
      </c>
      <c r="D145" s="3">
        <v>19</v>
      </c>
      <c r="E145" s="18">
        <v>28</v>
      </c>
      <c r="F145" s="19">
        <v>1</v>
      </c>
      <c r="G145" s="3">
        <v>0</v>
      </c>
      <c r="H145" s="18">
        <v>13</v>
      </c>
      <c r="I145" s="19">
        <v>0</v>
      </c>
      <c r="J145" s="18">
        <v>19</v>
      </c>
      <c r="K145" s="20">
        <v>18.766381812076755</v>
      </c>
    </row>
    <row r="146" spans="2:11" ht="15" customHeight="1" x14ac:dyDescent="0.25">
      <c r="B146" s="38"/>
      <c r="C146" s="21" t="s">
        <v>16</v>
      </c>
      <c r="D146" s="3">
        <v>0</v>
      </c>
      <c r="E146" s="18">
        <v>13</v>
      </c>
      <c r="F146" s="19">
        <v>0</v>
      </c>
      <c r="G146" s="3">
        <v>0</v>
      </c>
      <c r="H146" s="18">
        <v>13</v>
      </c>
      <c r="I146" s="19">
        <v>0</v>
      </c>
      <c r="J146" s="18">
        <v>0</v>
      </c>
      <c r="K146" s="20">
        <v>11.176155812067012</v>
      </c>
    </row>
    <row r="147" spans="2:11" ht="15" customHeight="1" x14ac:dyDescent="0.25">
      <c r="B147" s="38"/>
      <c r="C147" s="21" t="s">
        <v>17</v>
      </c>
      <c r="D147" s="3">
        <v>0</v>
      </c>
      <c r="E147" s="18">
        <v>13</v>
      </c>
      <c r="F147" s="19">
        <v>0</v>
      </c>
      <c r="G147" s="3">
        <v>0</v>
      </c>
      <c r="H147" s="18">
        <v>13</v>
      </c>
      <c r="I147" s="19">
        <v>0</v>
      </c>
      <c r="J147" s="18">
        <v>0</v>
      </c>
      <c r="K147" s="20">
        <v>11.176155812067012</v>
      </c>
    </row>
    <row r="148" spans="2:11" ht="15" customHeight="1" x14ac:dyDescent="0.25">
      <c r="B148" s="38"/>
      <c r="C148" s="21" t="s">
        <v>40</v>
      </c>
      <c r="D148" s="3">
        <v>0</v>
      </c>
      <c r="E148" s="18">
        <v>13</v>
      </c>
      <c r="F148" s="19">
        <v>0</v>
      </c>
      <c r="G148" s="3">
        <v>0</v>
      </c>
      <c r="H148" s="18">
        <v>13</v>
      </c>
      <c r="I148" s="19">
        <v>0</v>
      </c>
      <c r="J148" s="18">
        <v>0</v>
      </c>
      <c r="K148" s="20">
        <v>11.176155812067012</v>
      </c>
    </row>
    <row r="149" spans="2:11" ht="15" customHeight="1" x14ac:dyDescent="0.25">
      <c r="B149" s="38"/>
      <c r="C149" s="21" t="s">
        <v>18</v>
      </c>
      <c r="D149" s="3">
        <v>0</v>
      </c>
      <c r="E149" s="18">
        <v>13</v>
      </c>
      <c r="F149" s="19">
        <v>0</v>
      </c>
      <c r="G149" s="3">
        <v>0</v>
      </c>
      <c r="H149" s="18">
        <v>13</v>
      </c>
      <c r="I149" s="19">
        <v>0</v>
      </c>
      <c r="J149" s="18">
        <v>0</v>
      </c>
      <c r="K149" s="20">
        <v>11.176155812067012</v>
      </c>
    </row>
    <row r="150" spans="2:11" ht="15" customHeight="1" x14ac:dyDescent="0.25">
      <c r="B150" s="38"/>
      <c r="C150" s="21" t="s">
        <v>19</v>
      </c>
      <c r="D150" s="3">
        <v>0</v>
      </c>
      <c r="E150" s="18">
        <v>13</v>
      </c>
      <c r="F150" s="19">
        <v>0</v>
      </c>
      <c r="G150" s="3">
        <v>0</v>
      </c>
      <c r="H150" s="18">
        <v>13</v>
      </c>
      <c r="I150" s="19">
        <v>0</v>
      </c>
      <c r="J150" s="18">
        <v>0</v>
      </c>
      <c r="K150" s="20">
        <v>11.176155812067012</v>
      </c>
    </row>
    <row r="151" spans="2:11" ht="15" customHeight="1" x14ac:dyDescent="0.25">
      <c r="B151" s="38"/>
      <c r="C151" s="21" t="s">
        <v>20</v>
      </c>
      <c r="D151" s="3">
        <v>0</v>
      </c>
      <c r="E151" s="18">
        <v>13</v>
      </c>
      <c r="F151" s="19">
        <v>0</v>
      </c>
      <c r="G151" s="3">
        <v>0</v>
      </c>
      <c r="H151" s="18">
        <v>13</v>
      </c>
      <c r="I151" s="19">
        <v>0</v>
      </c>
      <c r="J151" s="18">
        <v>0</v>
      </c>
      <c r="K151" s="20">
        <v>11.176155812067012</v>
      </c>
    </row>
    <row r="152" spans="2:11" ht="15" customHeight="1" x14ac:dyDescent="0.25">
      <c r="B152" s="38"/>
      <c r="C152" s="21" t="s">
        <v>39</v>
      </c>
      <c r="D152" s="3">
        <v>0</v>
      </c>
      <c r="E152" s="18">
        <v>13</v>
      </c>
      <c r="F152" s="19">
        <v>0</v>
      </c>
      <c r="G152" s="3">
        <v>0</v>
      </c>
      <c r="H152" s="18">
        <v>13</v>
      </c>
      <c r="I152" s="19">
        <v>0</v>
      </c>
      <c r="J152" s="18">
        <v>0</v>
      </c>
      <c r="K152" s="20">
        <v>11.176155812067012</v>
      </c>
    </row>
    <row r="153" spans="2:11" ht="15" customHeight="1" x14ac:dyDescent="0.25">
      <c r="B153" s="38"/>
      <c r="C153" s="21" t="s">
        <v>21</v>
      </c>
      <c r="D153" s="3">
        <v>0</v>
      </c>
      <c r="E153" s="18">
        <v>13</v>
      </c>
      <c r="F153" s="19">
        <v>0</v>
      </c>
      <c r="G153" s="3">
        <v>0</v>
      </c>
      <c r="H153" s="18">
        <v>13</v>
      </c>
      <c r="I153" s="19">
        <v>0</v>
      </c>
      <c r="J153" s="18">
        <v>0</v>
      </c>
      <c r="K153" s="20">
        <v>11.176155812067012</v>
      </c>
    </row>
    <row r="154" spans="2:11" ht="15" customHeight="1" x14ac:dyDescent="0.25">
      <c r="B154" s="38"/>
      <c r="C154" s="21" t="s">
        <v>22</v>
      </c>
      <c r="D154" s="3">
        <v>0</v>
      </c>
      <c r="E154" s="18">
        <v>13</v>
      </c>
      <c r="F154" s="19">
        <v>0</v>
      </c>
      <c r="G154" s="3">
        <v>0</v>
      </c>
      <c r="H154" s="18">
        <v>13</v>
      </c>
      <c r="I154" s="19">
        <v>0</v>
      </c>
      <c r="J154" s="18">
        <v>0</v>
      </c>
      <c r="K154" s="20">
        <v>11.176155812067012</v>
      </c>
    </row>
    <row r="155" spans="2:11" ht="15" customHeight="1" x14ac:dyDescent="0.25">
      <c r="B155" s="38"/>
      <c r="C155" s="21" t="s">
        <v>23</v>
      </c>
      <c r="D155" s="3">
        <v>0</v>
      </c>
      <c r="E155" s="18">
        <v>13</v>
      </c>
      <c r="F155" s="19">
        <v>0</v>
      </c>
      <c r="G155" s="3">
        <v>0</v>
      </c>
      <c r="H155" s="18">
        <v>13</v>
      </c>
      <c r="I155" s="19">
        <v>0</v>
      </c>
      <c r="J155" s="18">
        <v>0</v>
      </c>
      <c r="K155" s="20">
        <v>11.176155812067012</v>
      </c>
    </row>
    <row r="156" spans="2:11" ht="15" customHeight="1" x14ac:dyDescent="0.25">
      <c r="B156" s="38"/>
      <c r="C156" s="21" t="s">
        <v>24</v>
      </c>
      <c r="D156" s="3">
        <v>0</v>
      </c>
      <c r="E156" s="18">
        <v>13</v>
      </c>
      <c r="F156" s="19">
        <v>0</v>
      </c>
      <c r="G156" s="3">
        <v>0</v>
      </c>
      <c r="H156" s="18">
        <v>13</v>
      </c>
      <c r="I156" s="19">
        <v>0</v>
      </c>
      <c r="J156" s="18">
        <v>0</v>
      </c>
      <c r="K156" s="20">
        <v>11.176155812067012</v>
      </c>
    </row>
    <row r="157" spans="2:11" ht="15" customHeight="1" x14ac:dyDescent="0.25">
      <c r="B157" s="38"/>
      <c r="C157" s="21" t="s">
        <v>25</v>
      </c>
      <c r="D157" s="3">
        <v>0</v>
      </c>
      <c r="E157" s="18">
        <v>13</v>
      </c>
      <c r="F157" s="19">
        <v>0</v>
      </c>
      <c r="G157" s="3">
        <v>0</v>
      </c>
      <c r="H157" s="18">
        <v>13</v>
      </c>
      <c r="I157" s="19">
        <v>0</v>
      </c>
      <c r="J157" s="18">
        <v>0</v>
      </c>
      <c r="K157" s="20">
        <v>11.176155812067012</v>
      </c>
    </row>
    <row r="158" spans="2:11" ht="15" customHeight="1" x14ac:dyDescent="0.25">
      <c r="B158" s="38"/>
      <c r="C158" s="21" t="s">
        <v>26</v>
      </c>
      <c r="D158" s="3">
        <v>0</v>
      </c>
      <c r="E158" s="18">
        <v>13</v>
      </c>
      <c r="F158" s="19">
        <v>0</v>
      </c>
      <c r="G158" s="3">
        <v>0</v>
      </c>
      <c r="H158" s="18">
        <v>13</v>
      </c>
      <c r="I158" s="19">
        <v>0</v>
      </c>
      <c r="J158" s="18">
        <v>0</v>
      </c>
      <c r="K158" s="20">
        <v>11.176155812067012</v>
      </c>
    </row>
    <row r="159" spans="2:11" ht="15" customHeight="1" x14ac:dyDescent="0.25">
      <c r="C159" s="21"/>
      <c r="D159" s="3"/>
      <c r="E159" s="18"/>
      <c r="F159" s="19"/>
      <c r="G159" s="3"/>
      <c r="H159" s="18"/>
      <c r="I159" s="19"/>
      <c r="J159" s="18"/>
      <c r="K159" s="20"/>
    </row>
    <row r="160" spans="2:11" ht="15" customHeight="1" x14ac:dyDescent="0.25">
      <c r="C160" s="11" t="s">
        <v>9</v>
      </c>
      <c r="D160" s="3"/>
      <c r="E160" s="18"/>
      <c r="F160" s="19"/>
      <c r="G160" s="3"/>
      <c r="H160" s="18"/>
      <c r="I160" s="19"/>
      <c r="J160" s="18"/>
      <c r="K160" s="20"/>
    </row>
    <row r="161" spans="2:11" ht="15" customHeight="1" x14ac:dyDescent="0.25">
      <c r="B161" s="35"/>
      <c r="C161" s="17" t="s">
        <v>6</v>
      </c>
      <c r="D161" s="3">
        <v>19</v>
      </c>
      <c r="E161" s="18">
        <v>20.362473221208784</v>
      </c>
      <c r="F161" s="19">
        <v>1</v>
      </c>
      <c r="G161" s="3">
        <v>0</v>
      </c>
      <c r="H161" s="18">
        <v>13.687939512702373</v>
      </c>
      <c r="I161" s="19">
        <v>0</v>
      </c>
      <c r="J161" s="18">
        <v>19</v>
      </c>
      <c r="K161" s="20">
        <v>14.915188197160457</v>
      </c>
    </row>
    <row r="162" spans="2:11" ht="15" customHeight="1" x14ac:dyDescent="0.25">
      <c r="B162" s="35"/>
      <c r="C162" s="21" t="s">
        <v>10</v>
      </c>
      <c r="D162" s="3">
        <v>0</v>
      </c>
      <c r="E162" s="18">
        <v>13</v>
      </c>
      <c r="F162" s="19">
        <v>0</v>
      </c>
      <c r="G162" s="3">
        <v>0</v>
      </c>
      <c r="H162" s="18">
        <v>13</v>
      </c>
      <c r="I162" s="19">
        <v>0</v>
      </c>
      <c r="J162" s="18">
        <v>0</v>
      </c>
      <c r="K162" s="20">
        <v>11.176155812067012</v>
      </c>
    </row>
    <row r="163" spans="2:11" ht="15" customHeight="1" x14ac:dyDescent="0.25">
      <c r="B163" s="35"/>
      <c r="C163" s="21" t="s">
        <v>11</v>
      </c>
      <c r="D163" s="3">
        <v>0</v>
      </c>
      <c r="E163" s="18">
        <v>13</v>
      </c>
      <c r="F163" s="19">
        <v>0</v>
      </c>
      <c r="G163" s="3">
        <v>0</v>
      </c>
      <c r="H163" s="18">
        <v>13</v>
      </c>
      <c r="I163" s="19">
        <v>0</v>
      </c>
      <c r="J163" s="18">
        <v>0</v>
      </c>
      <c r="K163" s="20">
        <v>11.176155812067012</v>
      </c>
    </row>
    <row r="164" spans="2:11" ht="15" customHeight="1" x14ac:dyDescent="0.25">
      <c r="B164" s="35"/>
      <c r="C164" s="21" t="s">
        <v>12</v>
      </c>
      <c r="D164" s="3">
        <v>19</v>
      </c>
      <c r="E164" s="18">
        <v>28</v>
      </c>
      <c r="F164" s="19">
        <v>1</v>
      </c>
      <c r="G164" s="3">
        <v>0</v>
      </c>
      <c r="H164" s="18">
        <v>13</v>
      </c>
      <c r="I164" s="19">
        <v>0</v>
      </c>
      <c r="J164" s="18">
        <v>19</v>
      </c>
      <c r="K164" s="20">
        <v>18.766381812076755</v>
      </c>
    </row>
    <row r="165" spans="2:11" ht="15" customHeight="1" x14ac:dyDescent="0.25">
      <c r="B165" s="35"/>
      <c r="C165" s="21"/>
      <c r="D165" s="3"/>
      <c r="E165" s="18"/>
      <c r="F165" s="19"/>
      <c r="G165" s="3"/>
      <c r="H165" s="18"/>
      <c r="I165" s="19"/>
      <c r="J165" s="18"/>
      <c r="K165" s="20"/>
    </row>
    <row r="166" spans="2:11" ht="15" customHeight="1" x14ac:dyDescent="0.25">
      <c r="B166" s="35"/>
      <c r="C166" s="11" t="s">
        <v>28</v>
      </c>
      <c r="D166" s="3"/>
      <c r="E166" s="18"/>
      <c r="F166" s="19"/>
      <c r="G166" s="3"/>
      <c r="H166" s="18"/>
      <c r="I166" s="19"/>
      <c r="J166" s="18"/>
      <c r="K166" s="20"/>
    </row>
    <row r="167" spans="2:11" ht="15" customHeight="1" x14ac:dyDescent="0.25">
      <c r="B167" s="35"/>
      <c r="C167" s="17" t="s">
        <v>6</v>
      </c>
      <c r="D167" s="3">
        <v>19</v>
      </c>
      <c r="E167" s="18">
        <v>9.510690267682973</v>
      </c>
      <c r="F167" s="19">
        <v>1</v>
      </c>
      <c r="G167" s="3">
        <v>0</v>
      </c>
      <c r="H167" s="18">
        <v>11.176155812067012</v>
      </c>
      <c r="I167" s="19">
        <v>0</v>
      </c>
      <c r="J167" s="18">
        <v>19</v>
      </c>
      <c r="K167" s="20">
        <v>8.9210567997438819</v>
      </c>
    </row>
    <row r="168" spans="2:11" ht="15" customHeight="1" x14ac:dyDescent="0.25">
      <c r="B168" s="35"/>
      <c r="C168" s="21" t="s">
        <v>29</v>
      </c>
      <c r="D168" s="3">
        <v>19</v>
      </c>
      <c r="E168" s="18">
        <v>8.7045218134025042</v>
      </c>
      <c r="F168" s="19">
        <v>1</v>
      </c>
      <c r="G168" s="3">
        <v>0</v>
      </c>
      <c r="H168" s="18">
        <v>13</v>
      </c>
      <c r="I168" s="19">
        <v>0</v>
      </c>
      <c r="J168" s="18">
        <v>19</v>
      </c>
      <c r="K168" s="20">
        <v>9.510690267682973</v>
      </c>
    </row>
    <row r="169" spans="2:11" ht="15" customHeight="1" x14ac:dyDescent="0.25">
      <c r="B169" s="35"/>
      <c r="C169" s="21" t="s">
        <v>30</v>
      </c>
      <c r="D169" s="3">
        <v>0</v>
      </c>
      <c r="E169" s="18">
        <v>13</v>
      </c>
      <c r="F169" s="19">
        <v>0</v>
      </c>
      <c r="G169" s="3">
        <v>0</v>
      </c>
      <c r="H169" s="18">
        <v>13</v>
      </c>
      <c r="I169" s="19">
        <v>0</v>
      </c>
      <c r="J169" s="18">
        <v>0</v>
      </c>
      <c r="K169" s="20">
        <v>11.176155812067012</v>
      </c>
    </row>
    <row r="170" spans="2:11" ht="15" customHeight="1" x14ac:dyDescent="0.25">
      <c r="B170" s="35"/>
      <c r="C170" s="21"/>
      <c r="D170" s="3"/>
      <c r="E170" s="18"/>
      <c r="F170" s="19"/>
      <c r="G170" s="3"/>
      <c r="H170" s="18"/>
      <c r="I170" s="19"/>
      <c r="J170" s="18"/>
      <c r="K170" s="20"/>
    </row>
    <row r="171" spans="2:11" ht="15" customHeight="1" x14ac:dyDescent="0.25">
      <c r="B171" s="35"/>
      <c r="C171" s="11" t="s">
        <v>27</v>
      </c>
      <c r="D171" s="3"/>
      <c r="E171" s="18"/>
      <c r="F171" s="19"/>
      <c r="G171" s="3"/>
      <c r="H171" s="18"/>
      <c r="I171" s="19"/>
      <c r="J171" s="18"/>
      <c r="K171" s="20"/>
    </row>
    <row r="172" spans="2:11" ht="15" customHeight="1" x14ac:dyDescent="0.25">
      <c r="B172" s="35"/>
      <c r="C172" s="17" t="s">
        <v>6</v>
      </c>
      <c r="D172" s="3">
        <v>19</v>
      </c>
      <c r="E172" s="18">
        <v>35.930488446443363</v>
      </c>
      <c r="F172" s="19">
        <v>1</v>
      </c>
      <c r="G172" s="3">
        <v>0</v>
      </c>
      <c r="H172" s="18">
        <v>26</v>
      </c>
      <c r="I172" s="19">
        <v>0</v>
      </c>
      <c r="J172" s="18">
        <v>19</v>
      </c>
      <c r="K172" s="20">
        <v>26.961017460834874</v>
      </c>
    </row>
    <row r="173" spans="2:11" ht="15" customHeight="1" x14ac:dyDescent="0.25">
      <c r="B173" s="35"/>
      <c r="C173" s="21" t="s">
        <v>31</v>
      </c>
      <c r="D173" s="3">
        <v>0</v>
      </c>
      <c r="E173" s="18">
        <v>13</v>
      </c>
      <c r="F173" s="19">
        <v>0</v>
      </c>
      <c r="G173" s="3">
        <v>0</v>
      </c>
      <c r="H173" s="18">
        <v>13</v>
      </c>
      <c r="I173" s="19">
        <v>0</v>
      </c>
      <c r="J173" s="18">
        <v>0</v>
      </c>
      <c r="K173" s="20">
        <v>11.176155812067012</v>
      </c>
    </row>
    <row r="174" spans="2:11" ht="15" customHeight="1" x14ac:dyDescent="0.25">
      <c r="B174" s="35"/>
      <c r="C174" s="21" t="s">
        <v>32</v>
      </c>
      <c r="D174" s="3">
        <v>19</v>
      </c>
      <c r="E174" s="18">
        <v>28</v>
      </c>
      <c r="F174" s="19">
        <v>1</v>
      </c>
      <c r="G174" s="3">
        <v>0</v>
      </c>
      <c r="H174" s="18">
        <v>13</v>
      </c>
      <c r="I174" s="19">
        <v>0</v>
      </c>
      <c r="J174" s="18">
        <v>19</v>
      </c>
      <c r="K174" s="20">
        <v>18.766381812076755</v>
      </c>
    </row>
    <row r="175" spans="2:11" ht="15" customHeight="1" x14ac:dyDescent="0.25">
      <c r="B175" s="35"/>
      <c r="C175" s="21" t="s">
        <v>33</v>
      </c>
      <c r="D175" s="3">
        <v>0</v>
      </c>
      <c r="E175" s="18">
        <v>13</v>
      </c>
      <c r="F175" s="19">
        <v>0</v>
      </c>
      <c r="G175" s="3">
        <v>0</v>
      </c>
      <c r="H175" s="18">
        <v>13</v>
      </c>
      <c r="I175" s="19">
        <v>0</v>
      </c>
      <c r="J175" s="18">
        <v>0</v>
      </c>
      <c r="K175" s="20">
        <v>11.176155812067012</v>
      </c>
    </row>
    <row r="176" spans="2:11" ht="15" customHeight="1" x14ac:dyDescent="0.25">
      <c r="B176" s="35"/>
      <c r="C176" s="23" t="s">
        <v>34</v>
      </c>
      <c r="D176" s="24">
        <v>0</v>
      </c>
      <c r="E176" s="30">
        <v>13</v>
      </c>
      <c r="F176" s="26">
        <v>0</v>
      </c>
      <c r="G176" s="24">
        <v>0</v>
      </c>
      <c r="H176" s="30">
        <v>13</v>
      </c>
      <c r="I176" s="26">
        <v>0</v>
      </c>
      <c r="J176" s="30">
        <v>0</v>
      </c>
      <c r="K176" s="25">
        <v>11.176155812067012</v>
      </c>
    </row>
    <row r="177" spans="3:11" ht="15" customHeight="1" x14ac:dyDescent="0.25">
      <c r="C177" s="36"/>
      <c r="D177" s="18"/>
      <c r="E177" s="22"/>
      <c r="F177" s="29"/>
      <c r="G177" s="18"/>
      <c r="H177" s="22"/>
      <c r="I177" s="29"/>
      <c r="J177" s="18"/>
      <c r="K177" s="37"/>
    </row>
    <row r="178" spans="3:11" ht="15" customHeight="1" x14ac:dyDescent="0.25">
      <c r="C178" s="1" t="s">
        <v>7</v>
      </c>
      <c r="D178" s="22"/>
      <c r="E178" s="22"/>
      <c r="F178" s="34"/>
      <c r="G178" s="22"/>
      <c r="H178" s="22"/>
      <c r="I178" s="34"/>
      <c r="J178" s="22"/>
      <c r="K178" s="22"/>
    </row>
    <row r="179" spans="3:11" ht="15" customHeight="1" x14ac:dyDescent="0.25">
      <c r="C179" s="1" t="s">
        <v>35</v>
      </c>
      <c r="D179" s="1"/>
      <c r="E179" s="1"/>
      <c r="F179" s="1"/>
      <c r="G179" s="1"/>
      <c r="H179" s="1"/>
      <c r="I179" s="1"/>
      <c r="J179" s="1"/>
      <c r="K179" s="1"/>
    </row>
    <row r="180" spans="3:11" ht="15" customHeight="1" x14ac:dyDescent="0.25">
      <c r="C180" s="2" t="s">
        <v>8</v>
      </c>
      <c r="D180" s="22"/>
      <c r="E180" s="22"/>
      <c r="F180" s="34"/>
      <c r="G180" s="22"/>
      <c r="H180" s="22"/>
      <c r="I180" s="34"/>
      <c r="J180" s="22"/>
      <c r="K180" s="22"/>
    </row>
    <row r="181" spans="3:11" ht="15" customHeight="1" x14ac:dyDescent="0.25">
      <c r="C181" s="1" t="s">
        <v>41</v>
      </c>
      <c r="D181" s="22"/>
      <c r="E181" s="22"/>
      <c r="F181" s="34"/>
      <c r="G181" s="22"/>
      <c r="H181" s="22"/>
      <c r="I181" s="34"/>
      <c r="J181" s="22"/>
      <c r="K181" s="22"/>
    </row>
  </sheetData>
  <mergeCells count="20">
    <mergeCell ref="D137:K137"/>
    <mergeCell ref="D138:K138"/>
    <mergeCell ref="D140:F140"/>
    <mergeCell ref="G140:I140"/>
    <mergeCell ref="J140:K140"/>
    <mergeCell ref="D92:K92"/>
    <mergeCell ref="D93:K93"/>
    <mergeCell ref="D95:F95"/>
    <mergeCell ref="G95:I95"/>
    <mergeCell ref="J95:K95"/>
    <mergeCell ref="D47:K47"/>
    <mergeCell ref="D48:K48"/>
    <mergeCell ref="D50:F50"/>
    <mergeCell ref="G50:I50"/>
    <mergeCell ref="J50:K50"/>
    <mergeCell ref="D2:K2"/>
    <mergeCell ref="D5:F5"/>
    <mergeCell ref="G5:I5"/>
    <mergeCell ref="J5:K5"/>
    <mergeCell ref="D3:K3"/>
  </mergeCells>
  <pageMargins left="0.7" right="0.7" top="0.5" bottom="0.5" header="0.3" footer="0.3"/>
  <pageSetup scale="75" fitToHeight="0" orientation="landscape" r:id="rId1"/>
  <rowBreaks count="3" manualBreakCount="3">
    <brk id="46" min="2" max="10" man="1"/>
    <brk id="91" min="2" max="10" man="1"/>
    <brk id="136" min="2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D774A74-1811-4170-8040-866EDFDF8BF6}"/>
</file>

<file path=customXml/itemProps2.xml><?xml version="1.0" encoding="utf-8"?>
<ds:datastoreItem xmlns:ds="http://schemas.openxmlformats.org/officeDocument/2006/customXml" ds:itemID="{262CA018-6973-4928-8CD1-3D564F439819}"/>
</file>

<file path=customXml/itemProps3.xml><?xml version="1.0" encoding="utf-8"?>
<ds:datastoreItem xmlns:ds="http://schemas.openxmlformats.org/officeDocument/2006/customXml" ds:itemID="{A23487F2-78EB-486C-A995-41AACB7C11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Total</vt:lpstr>
      <vt:lpstr>Total!Print_Area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Alfred Sundara</dc:creator>
  <cp:lastModifiedBy>William Kiskowski</cp:lastModifiedBy>
  <cp:lastPrinted>2018-10-02T14:56:30Z</cp:lastPrinted>
  <dcterms:created xsi:type="dcterms:W3CDTF">2013-04-04T21:18:01Z</dcterms:created>
  <dcterms:modified xsi:type="dcterms:W3CDTF">2019-02-12T20:32:59Z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